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arpa\OneDrive\Рабочий стол\30.10.2023\"/>
    </mc:Choice>
  </mc:AlternateContent>
  <xr:revisionPtr revIDLastSave="0" documentId="13_ncr:1_{6F756079-C58B-40A3-B6F4-896BE408D3F4}" xr6:coauthVersionLast="45" xr6:coauthVersionMax="45" xr10:uidLastSave="{00000000-0000-0000-0000-000000000000}"/>
  <bookViews>
    <workbookView xWindow="1410" yWindow="0" windowWidth="26250" windowHeight="14925" xr2:uid="{00000000-000D-0000-FFFF-FFFF00000000}"/>
  </bookViews>
  <sheets>
    <sheet name="Список" sheetId="1" r:id="rId1"/>
    <sheet name="Преподаватели" sheetId="2" r:id="rId2"/>
    <sheet name="Программы"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 l="1"/>
  <c r="L19" i="1" l="1"/>
  <c r="K19" i="1"/>
  <c r="J19" i="1"/>
  <c r="G19" i="1"/>
  <c r="F19" i="1"/>
  <c r="E19" i="1"/>
  <c r="E16" i="1"/>
  <c r="F16" i="1"/>
  <c r="J16" i="1"/>
  <c r="K16" i="1"/>
  <c r="L16" i="1"/>
  <c r="L9" i="1" l="1"/>
  <c r="L10" i="1"/>
  <c r="L11" i="1"/>
  <c r="L12" i="1"/>
  <c r="L13" i="1"/>
  <c r="L14" i="1"/>
  <c r="L15" i="1"/>
  <c r="L17" i="1"/>
  <c r="L18"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7" i="1"/>
  <c r="J9" i="1"/>
  <c r="K9" i="1"/>
  <c r="J10" i="1"/>
  <c r="K10" i="1"/>
  <c r="J11" i="1"/>
  <c r="K11" i="1"/>
  <c r="J12" i="1"/>
  <c r="K12" i="1"/>
  <c r="J13" i="1"/>
  <c r="K13" i="1"/>
  <c r="J14" i="1"/>
  <c r="K14" i="1"/>
  <c r="J15" i="1"/>
  <c r="K15" i="1"/>
  <c r="J17" i="1"/>
  <c r="K17" i="1"/>
  <c r="J18" i="1"/>
  <c r="K18" i="1"/>
  <c r="J20" i="1"/>
  <c r="K20" i="1"/>
  <c r="J21" i="1"/>
  <c r="K21" i="1"/>
  <c r="J22" i="1"/>
  <c r="K22" i="1"/>
  <c r="J23" i="1"/>
  <c r="K23" i="1"/>
  <c r="J26" i="1"/>
  <c r="K26" i="1"/>
  <c r="J27" i="1"/>
  <c r="K27" i="1"/>
  <c r="J28" i="1"/>
  <c r="K28" i="1"/>
  <c r="J29" i="1"/>
  <c r="K29" i="1"/>
  <c r="J30" i="1"/>
  <c r="K30" i="1"/>
  <c r="J31" i="1"/>
  <c r="J32" i="1"/>
  <c r="K32" i="1"/>
  <c r="J33" i="1"/>
  <c r="K33" i="1"/>
  <c r="J34" i="1"/>
  <c r="K34" i="1"/>
  <c r="J35" i="1"/>
  <c r="K35" i="1"/>
  <c r="J36" i="1"/>
  <c r="K36" i="1"/>
  <c r="J37" i="1"/>
  <c r="K37" i="1"/>
  <c r="J38" i="1"/>
  <c r="K38" i="1"/>
  <c r="J39" i="1"/>
  <c r="K39" i="1"/>
  <c r="J40" i="1"/>
  <c r="K40" i="1"/>
  <c r="J41" i="1"/>
  <c r="K41" i="1"/>
  <c r="J42" i="1"/>
  <c r="K42" i="1"/>
  <c r="J43" i="1"/>
  <c r="K43" i="1"/>
  <c r="J44" i="1"/>
  <c r="K44" i="1"/>
  <c r="J45" i="1"/>
  <c r="J46" i="1"/>
  <c r="K46" i="1"/>
  <c r="J47" i="1"/>
  <c r="K47" i="1"/>
  <c r="J49" i="1"/>
  <c r="K49" i="1"/>
  <c r="J50" i="1"/>
  <c r="K50" i="1"/>
  <c r="J51" i="1"/>
  <c r="K51" i="1"/>
  <c r="J52" i="1"/>
  <c r="K52" i="1"/>
  <c r="K7" i="1"/>
  <c r="J7" i="1"/>
  <c r="I26" i="1"/>
  <c r="I31" i="1"/>
  <c r="I45" i="1"/>
  <c r="I47" i="1"/>
  <c r="I48" i="1"/>
  <c r="H9" i="1"/>
  <c r="H10" i="1"/>
  <c r="H11" i="1"/>
  <c r="H12" i="1"/>
  <c r="H15" i="1"/>
  <c r="H23" i="1"/>
  <c r="H29" i="1"/>
  <c r="H34" i="1"/>
  <c r="H35" i="1"/>
  <c r="H38" i="1"/>
  <c r="H41" i="1"/>
  <c r="H42" i="1"/>
  <c r="H49" i="1"/>
  <c r="H50" i="1"/>
  <c r="H52" i="1"/>
  <c r="H7" i="1"/>
  <c r="G9" i="1"/>
  <c r="G10" i="1"/>
  <c r="G11" i="1"/>
  <c r="G12" i="1"/>
  <c r="G14" i="1"/>
  <c r="G15" i="1"/>
  <c r="G17" i="1"/>
  <c r="G18" i="1"/>
  <c r="G22" i="1"/>
  <c r="G23" i="1"/>
  <c r="G27" i="1"/>
  <c r="G29" i="1"/>
  <c r="G32" i="1"/>
  <c r="G33" i="1"/>
  <c r="G34" i="1"/>
  <c r="G35" i="1"/>
  <c r="G36" i="1"/>
  <c r="G38" i="1"/>
  <c r="G41" i="1"/>
  <c r="G42" i="1"/>
  <c r="G47" i="1"/>
  <c r="G49" i="1"/>
  <c r="G50" i="1"/>
  <c r="G51" i="1"/>
  <c r="G52" i="1"/>
  <c r="G7" i="1"/>
  <c r="F10" i="1"/>
  <c r="F11" i="1"/>
  <c r="F12" i="1"/>
  <c r="F13" i="1"/>
  <c r="F14" i="1"/>
  <c r="F15" i="1"/>
  <c r="F17" i="1"/>
  <c r="F18" i="1"/>
  <c r="F20" i="1"/>
  <c r="F21" i="1"/>
  <c r="F22" i="1"/>
  <c r="F23"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7" i="1"/>
  <c r="E9" i="1"/>
  <c r="E10" i="1"/>
  <c r="E11" i="1"/>
  <c r="E12" i="1"/>
  <c r="E13" i="1"/>
  <c r="E14" i="1"/>
  <c r="E17" i="1"/>
  <c r="E18" i="1"/>
  <c r="E20" i="1"/>
  <c r="E21" i="1"/>
  <c r="E22" i="1"/>
  <c r="E23" i="1"/>
  <c r="E26" i="1"/>
  <c r="E27" i="1"/>
  <c r="E28" i="1"/>
  <c r="E29" i="1"/>
  <c r="E30" i="1"/>
  <c r="E31" i="1"/>
  <c r="E32" i="1"/>
  <c r="E33" i="1"/>
  <c r="E34" i="1"/>
  <c r="E35" i="1"/>
  <c r="E36" i="1"/>
  <c r="E37" i="1"/>
  <c r="E38" i="1"/>
  <c r="E39" i="1"/>
  <c r="E40" i="1"/>
  <c r="E41" i="1"/>
  <c r="E42" i="1"/>
  <c r="E43" i="1"/>
  <c r="E44" i="1"/>
  <c r="E45" i="1"/>
  <c r="E46" i="1"/>
  <c r="E47" i="1"/>
  <c r="E48" i="1"/>
  <c r="E49" i="1"/>
  <c r="E50" i="1"/>
  <c r="E51" i="1"/>
  <c r="E52" i="1"/>
  <c r="E7" i="1"/>
</calcChain>
</file>

<file path=xl/sharedStrings.xml><?xml version="1.0" encoding="utf-8"?>
<sst xmlns="http://schemas.openxmlformats.org/spreadsheetml/2006/main" count="15072" uniqueCount="4573">
  <si>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</si>
  <si>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</si>
  <si>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</si>
  <si>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</si>
  <si>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</si>
  <si>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</si>
  <si>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</si>
  <si>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</si>
  <si>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</si>
  <si>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</si>
  <si>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</si>
  <si>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</si>
  <si>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</si>
  <si>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</si>
  <si>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Сотрудник</t>
  </si>
  <si>
    <t>Должность</t>
  </si>
  <si>
    <t>Ученое звание</t>
  </si>
  <si>
    <t>Ученая степень</t>
  </si>
  <si>
    <t>Образование</t>
  </si>
  <si>
    <t>Курсы повышения квалификации</t>
  </si>
  <si>
    <t>Стаж, лет</t>
  </si>
  <si>
    <t>Учебное заведение</t>
  </si>
  <si>
    <t>Вид образования</t>
  </si>
  <si>
    <t>Специальность</t>
  </si>
  <si>
    <t>Общий</t>
  </si>
  <si>
    <t>Педагоги-
ческий</t>
  </si>
  <si>
    <t>1</t>
  </si>
  <si>
    <t>Абаев Алан Лазаревич</t>
  </si>
  <si>
    <t>декан д.н. (осн. м.р.),
заведующий кафедрой д.н. (внутр. совм.)</t>
  </si>
  <si>
    <t>Доцент</t>
  </si>
  <si>
    <t>Доктор экономических наук</t>
  </si>
  <si>
    <t>Северо-Осетинский Гос. Университет им. К.Л.Хетагурова</t>
  </si>
  <si>
    <t>Высшее образование</t>
  </si>
  <si>
    <t>экономика торговли</t>
  </si>
  <si>
    <t>экономист</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</si>
  <si>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</si>
  <si>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27</t>
  </si>
  <si>
    <t>20</t>
  </si>
  <si>
    <t>2</t>
  </si>
  <si>
    <t>Абрамкин Иван Александрович</t>
  </si>
  <si>
    <t>доцент к.н. (осн. м.р.)</t>
  </si>
  <si>
    <t>Кандидат искусствоведения</t>
  </si>
  <si>
    <t>Московский государственный университет им. М.В.Ломоносова</t>
  </si>
  <si>
    <t>Искусствоведение</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</si>
  <si>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</si>
  <si>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t>
  </si>
  <si>
    <t>8</t>
  </si>
  <si>
    <t>3</t>
  </si>
  <si>
    <t>МГУ им. М.В. Ломоносова</t>
  </si>
  <si>
    <t>"Искусствоведение"</t>
  </si>
  <si>
    <t>Абрамов Дмитрий Михайлович</t>
  </si>
  <si>
    <t>доцент к.н., доцент  (осн. м.р.)</t>
  </si>
  <si>
    <t>Кандидат культурологии</t>
  </si>
  <si>
    <t>МГИАИ, г.Москва</t>
  </si>
  <si>
    <t>историко-архивоведение</t>
  </si>
  <si>
    <t>историк-архивист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</si>
  <si>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t>
  </si>
  <si>
    <t>37</t>
  </si>
  <si>
    <t>12</t>
  </si>
  <si>
    <t>4</t>
  </si>
  <si>
    <t>Абубикерова Эльмира Фаритовна</t>
  </si>
  <si>
    <t>Кандидат исторических наук</t>
  </si>
  <si>
    <t>Саратовский государственный университет им. Н.Г. Чернышевского</t>
  </si>
  <si>
    <t>История</t>
  </si>
  <si>
    <t>Историк. Преподаватель истории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</si>
  <si>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t>
  </si>
  <si>
    <t>14</t>
  </si>
  <si>
    <t>7</t>
  </si>
  <si>
    <t>5</t>
  </si>
  <si>
    <t>Агратин Андрей Евгеньевич</t>
  </si>
  <si>
    <t>Кандидат филологических наук</t>
  </si>
  <si>
    <t>ФГБОУ ВПО Московский педагогический государственный университет (МПГУ)</t>
  </si>
  <si>
    <t>русский яз. и литература с доп специальностью история</t>
  </si>
  <si>
    <t>Учитель русского языка, литературы и истории</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</si>
  <si>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t>
  </si>
  <si>
    <t>9</t>
  </si>
  <si>
    <t>6</t>
  </si>
  <si>
    <t>Азанов Игорь Витальевич</t>
  </si>
  <si>
    <t>доцент (осн. м.р.)</t>
  </si>
  <si>
    <t>ВГИФК</t>
  </si>
  <si>
    <t>физическая культура и спорт</t>
  </si>
  <si>
    <t>преподаватель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</si>
  <si>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t>
  </si>
  <si>
    <t>34</t>
  </si>
  <si>
    <t>33</t>
  </si>
  <si>
    <t>Азерникова Ирина Павловна</t>
  </si>
  <si>
    <t>РГГУ</t>
  </si>
  <si>
    <t>история</t>
  </si>
  <si>
    <t>историк, преподаватель истории</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</si>
  <si>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t>
  </si>
  <si>
    <t>Акимова Елена Михайловна</t>
  </si>
  <si>
    <t>старший преподаватель (осн. м.р.),
старший преподаватель (внутр.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</si>
  <si>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t>
  </si>
  <si>
    <t>Акимова Маргарита Константиновна</t>
  </si>
  <si>
    <t>профессор д.н., профессор  (осн. м.р.)</t>
  </si>
  <si>
    <t>Профессор</t>
  </si>
  <si>
    <t>Доктор психологических наук</t>
  </si>
  <si>
    <t>МГУ им М.В. Ломоносова</t>
  </si>
  <si>
    <t>психология</t>
  </si>
  <si>
    <t>психолог,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</si>
  <si>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t>
  </si>
  <si>
    <t>55</t>
  </si>
  <si>
    <t>19</t>
  </si>
  <si>
    <t>10</t>
  </si>
  <si>
    <t>Акимушкина Ирина Ивановна</t>
  </si>
  <si>
    <t>Университет дружбы народов П. Лумумбы</t>
  </si>
  <si>
    <t>преподаватель истории</t>
  </si>
  <si>
    <t>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</si>
  <si>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17</t>
  </si>
  <si>
    <t>11</t>
  </si>
  <si>
    <t>Акрамов Александр Рустамович</t>
  </si>
  <si>
    <t>Высшее образование - подготовка кадров высшей квалификации</t>
  </si>
  <si>
    <t>Исторические науки и археология</t>
  </si>
  <si>
    <t>Исследователь. Преподаватель-исследователь</t>
  </si>
  <si>
    <t>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t>
  </si>
  <si>
    <t>юриспруденция</t>
  </si>
  <si>
    <t>магистр</t>
  </si>
  <si>
    <t>политология</t>
  </si>
  <si>
    <t>бакалавр</t>
  </si>
  <si>
    <t>Аксенова Елизавета Станиславовна</t>
  </si>
  <si>
    <t>преподаватель (осн. м.р.)</t>
  </si>
  <si>
    <t>ФГБОУ ВО  "Российский государственный гуманитарный университет" г. Москва</t>
  </si>
  <si>
    <t>Высшее образование - специалитет, магистратура</t>
  </si>
  <si>
    <t>"Перевод и переводоведение"</t>
  </si>
  <si>
    <t>Лингвист-переводчик</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</si>
  <si>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</si>
  <si>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13</t>
  </si>
  <si>
    <t>Аксеновский Дмитрий Иванович</t>
  </si>
  <si>
    <t>Кандидат философских наук</t>
  </si>
  <si>
    <t>Российский государственный социальный университет</t>
  </si>
  <si>
    <t>Юриспруденция</t>
  </si>
  <si>
    <t>юрист</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</si>
  <si>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t>
  </si>
  <si>
    <t>Мичуринский гос. пед. институт</t>
  </si>
  <si>
    <t>филология</t>
  </si>
  <si>
    <t>Акулинин Виктор Николаевич</t>
  </si>
  <si>
    <t>старший преподаватель к.н. (осн. м.р.)</t>
  </si>
  <si>
    <t>Российский государственный гуманитарный университет</t>
  </si>
  <si>
    <t>Послевузовское образование</t>
  </si>
  <si>
    <t>Философия, этика и религиоведение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</si>
  <si>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t>
  </si>
  <si>
    <t>Реклама и связи с общественностью</t>
  </si>
  <si>
    <t>Магистр</t>
  </si>
  <si>
    <t>Высшее образование - бакалавриат</t>
  </si>
  <si>
    <t>Политология</t>
  </si>
  <si>
    <t>15</t>
  </si>
  <si>
    <t>Албул Надежда Викторовна</t>
  </si>
  <si>
    <t>старший преподаватель (осн. м.р.)</t>
  </si>
  <si>
    <t>Санкт-Петербургский гос. институт культуры</t>
  </si>
  <si>
    <t>Прееподаватель творческих дисциплин в высшей школе. Реставратор</t>
  </si>
  <si>
    <t>,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t>
  </si>
  <si>
    <t>Санкт-Петербургский гос. ун-т культуры и искусств</t>
  </si>
  <si>
    <t>Психолог. Преподаватель психологии</t>
  </si>
  <si>
    <t>16</t>
  </si>
  <si>
    <t>Александрова Екатерина Владимировна</t>
  </si>
  <si>
    <t>преподаватель к.н. (внеш. совм.)</t>
  </si>
  <si>
    <t>ГОУ ВПО РГГУ</t>
  </si>
  <si>
    <t>Религиоведение</t>
  </si>
  <si>
    <t>Религиовед, преподаватель</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</si>
  <si>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t>
  </si>
  <si>
    <t>Алексеев Игорь Леонидович</t>
  </si>
  <si>
    <t>Санкт-Петербургский гос. университет</t>
  </si>
  <si>
    <t>Востоковедение. Африканистика</t>
  </si>
  <si>
    <t>востоковед, историк. история арабских стран</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</si>
  <si>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</si>
  <si>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24</t>
  </si>
  <si>
    <t>18</t>
  </si>
  <si>
    <t>Алиева Тамари Магомедхановна</t>
  </si>
  <si>
    <t>Кандидат экономических наук</t>
  </si>
  <si>
    <t>Дагестанский гос. университет</t>
  </si>
  <si>
    <t>экономическая теория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</si>
  <si>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</si>
  <si>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Алипов Павел Андреевич</t>
  </si>
  <si>
    <t>историк</t>
  </si>
  <si>
    <t>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t>
  </si>
  <si>
    <t>Альбов Алексей Павлович</t>
  </si>
  <si>
    <t>Доктор юридических наук</t>
  </si>
  <si>
    <t>Ленинградский ордена Ленина и ордена Трудового Красного Знамени государственный университет имени А.А. Жданова</t>
  </si>
  <si>
    <t>философия</t>
  </si>
  <si>
    <t>философия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</si>
  <si>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t>
  </si>
  <si>
    <t>21</t>
  </si>
  <si>
    <t>Альтман Илья Александрович</t>
  </si>
  <si>
    <t>профессор к.н. (осн. м.р.)</t>
  </si>
  <si>
    <t>МГИАИ (с отл.)</t>
  </si>
  <si>
    <t>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</si>
  <si>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44</t>
  </si>
  <si>
    <t>22</t>
  </si>
  <si>
    <t>Амброзяк Томаш</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</si>
  <si>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</si>
  <si>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23</t>
  </si>
  <si>
    <t>Андреев Михаил Александрович</t>
  </si>
  <si>
    <t>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</si>
  <si>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Андреева Ольга Игоревна</t>
  </si>
  <si>
    <t>старший преподаватель (внеш. совм.)</t>
  </si>
  <si>
    <t>Воронежский государственный университет</t>
  </si>
  <si>
    <t>,</t>
  </si>
  <si>
    <t>25</t>
  </si>
  <si>
    <t>Анисимов Роман Иванович</t>
  </si>
  <si>
    <t>декан к.н. (внутр. совм.)</t>
  </si>
  <si>
    <t>Кандидат социологических наук</t>
  </si>
  <si>
    <t>социология</t>
  </si>
  <si>
    <t>социолог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</si>
  <si>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</si>
  <si>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26</t>
  </si>
  <si>
    <t>Анохина Юлия Михайловна</t>
  </si>
  <si>
    <t>Омский гос. пед. университет</t>
  </si>
  <si>
    <t>учитель английского и немецкого языков</t>
  </si>
  <si>
    <t>учитель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</si>
  <si>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</si>
  <si>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Антоненко Наталья Викторовна</t>
  </si>
  <si>
    <t>профессор д.н., доцент  (внеш. совм.)</t>
  </si>
  <si>
    <t>Доктор исторических наук</t>
  </si>
  <si>
    <t>Тамбовский ордена"Знак Почета" государственный педагогический институт</t>
  </si>
  <si>
    <t>Учитель истории, социально-политических дисциплин, звание учителя средней школы</t>
  </si>
  <si>
    <t>Оказание первой помощи и профилактики профессиональных заболеваний на современном предприятии в условиях диджитализации общества, 11.02.2023</t>
  </si>
  <si>
    <t>28</t>
  </si>
  <si>
    <t>Антонов Антон Валерьевич</t>
  </si>
  <si>
    <t>профессор д.н., профессор  (внеш. совм.)</t>
  </si>
  <si>
    <t>Московский лесотехнический институт</t>
  </si>
  <si>
    <t>экономика и организация лесной промышленности и лесного хозяйства</t>
  </si>
  <si>
    <t>Инженер-экономист</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</si>
  <si>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</si>
  <si>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29</t>
  </si>
  <si>
    <t>Антонов Дмитрий Игоревич</t>
  </si>
  <si>
    <t>профессор д.н., доцент  (осн. м.р.)</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</si>
  <si>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</si>
  <si>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30</t>
  </si>
  <si>
    <t>Антонова Екатерина Владимировна</t>
  </si>
  <si>
    <t>ассистент (внеш. совм.)</t>
  </si>
  <si>
    <t>Международная академия бизнеса и управления</t>
  </si>
  <si>
    <t>дизайн</t>
  </si>
  <si>
    <t>Дизайнер</t>
  </si>
  <si>
    <t>UX/UI дизайн: проектирование интерфейсов, 04.06.2021</t>
  </si>
  <si>
    <t>31</t>
  </si>
  <si>
    <t>Антонова Елена Анатольевна</t>
  </si>
  <si>
    <t>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t>
  </si>
  <si>
    <t>32</t>
  </si>
  <si>
    <t>Антонова Ирина Борисовна</t>
  </si>
  <si>
    <t>профессор к.н., доцент  (осн. м.р.)</t>
  </si>
  <si>
    <t>Кандидат педагогических наук</t>
  </si>
  <si>
    <t>МГПИИЯ им. Тореза</t>
  </si>
  <si>
    <t>иностранный язык</t>
  </si>
  <si>
    <t>преподаватель англ. и испанского  языка</t>
  </si>
  <si>
    <t>46</t>
  </si>
  <si>
    <t>Антонова Марина Борисовна</t>
  </si>
  <si>
    <t>доцент к.н., доцент  (внеш. совм.)</t>
  </si>
  <si>
    <t>МГУ им . М.В. Ломоносова</t>
  </si>
  <si>
    <t>русский яз. и литература</t>
  </si>
  <si>
    <t>филолог-русист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</si>
  <si>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</si>
  <si>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39</t>
  </si>
  <si>
    <t>35</t>
  </si>
  <si>
    <t>Антонова Оксана Евгеньевна</t>
  </si>
  <si>
    <t>магистр истории</t>
  </si>
  <si>
    <t>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t>
  </si>
  <si>
    <t>Анфертьев Иван Анатольевич</t>
  </si>
  <si>
    <t>Львовское высшее военно-политическое ордена Красной Звезды училище</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</si>
  <si>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</si>
  <si>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</si>
  <si>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t>
  </si>
  <si>
    <t>36</t>
  </si>
  <si>
    <t>Аншаков Олег Михайлович</t>
  </si>
  <si>
    <t>Доктор физико-математических наук</t>
  </si>
  <si>
    <t>Стерлитамакский гос. пед. институт</t>
  </si>
  <si>
    <t>математика и физика</t>
  </si>
  <si>
    <t>учитель физики и математики</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</si>
  <si>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t>
  </si>
  <si>
    <t>45</t>
  </si>
  <si>
    <t>Аронова Алла Александровна</t>
  </si>
  <si>
    <t>Московский архитектурный институт</t>
  </si>
  <si>
    <t>архитектура</t>
  </si>
  <si>
    <t>архитектор</t>
  </si>
  <si>
    <t>Охрана труда, 06.03.2020,
"Актуальные проблемы истории и теории искусства", 31.01.2020</t>
  </si>
  <si>
    <t>40</t>
  </si>
  <si>
    <t>38</t>
  </si>
  <si>
    <t>Артемов Олег Юрьевич</t>
  </si>
  <si>
    <t>документоведение и организация управленческого труда в государственных учреждениях</t>
  </si>
  <si>
    <t>документовед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</si>
  <si>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t>
  </si>
  <si>
    <t>Артёмова Екатерина Залимовна</t>
  </si>
  <si>
    <t>филолог</t>
  </si>
  <si>
    <t>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</si>
  <si>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Артемова Ольга Юрьевна</t>
  </si>
  <si>
    <t>история (этнография)</t>
  </si>
  <si>
    <t>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</si>
  <si>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41</t>
  </si>
  <si>
    <t>Артемова Юлия Александровна</t>
  </si>
  <si>
    <t>МГУ им.М.В.Ломоносова</t>
  </si>
  <si>
    <t>психолог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</si>
  <si>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</si>
  <si>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42</t>
  </si>
  <si>
    <t>Артемьева Ольга Эдуардовна</t>
  </si>
  <si>
    <t>Всероссийский государственный институт кинематографии им. С.А. Герасимова</t>
  </si>
  <si>
    <t>киноведение</t>
  </si>
  <si>
    <t>киновед</t>
  </si>
  <si>
    <t>Оказание первой помощи пострадавшим, 27.12.2021,
Пожарно-технический минимум для работников РГГУ, 27.12.2021,
Цифровая гуманитаристика, 27.12.2021,
Охрана труда, 06.03.2020</t>
  </si>
  <si>
    <t>43</t>
  </si>
  <si>
    <t>Архипова Дарья Игоревна</t>
  </si>
  <si>
    <t>преподаватель (внеш. совм.)</t>
  </si>
  <si>
    <t>Архипова Екатерина Анатольевна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</si>
  <si>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</si>
  <si>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Архипова Надежда Ивановна</t>
  </si>
  <si>
    <t>заведующий кафедрой д.н. (внутр. совм.)</t>
  </si>
  <si>
    <t>документоведение и организация управленческого труда и дел-ва гос. учреждений</t>
  </si>
  <si>
    <t>документовед и организатор управленческого труда и делопроизводства</t>
  </si>
  <si>
    <t>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</si>
  <si>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50</t>
  </si>
  <si>
    <t>Архипова Татьяна Григорьевна</t>
  </si>
  <si>
    <t>заведующий кафедрой д.н. (осн. м.р.)</t>
  </si>
  <si>
    <t>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</si>
  <si>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60</t>
  </si>
  <si>
    <t>53</t>
  </si>
  <si>
    <t>47</t>
  </si>
  <si>
    <t>Аскеров Айдын Амирага оглы</t>
  </si>
  <si>
    <t>русский язык и литература</t>
  </si>
  <si>
    <t>преподаватель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</si>
  <si>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t>
  </si>
  <si>
    <t>48</t>
  </si>
  <si>
    <t>Асоян Юлий Арамович</t>
  </si>
  <si>
    <t>Уральский гос. университет им. Горького</t>
  </si>
  <si>
    <t>философ</t>
  </si>
  <si>
    <t>"ОХРАНА ТРУДА", 06.03.2020, 
Дополнительное профессиональное образование, РГГУ, Теория и история культуры.Современные культурные практики</t>
  </si>
  <si>
    <t>49</t>
  </si>
  <si>
    <t>Астахова Яна Алексеевна</t>
  </si>
  <si>
    <t>Лингвистика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</si>
  <si>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t>
  </si>
  <si>
    <t>Учитель русского языка и литературы</t>
  </si>
  <si>
    <t>Асташов Александр Борисович</t>
  </si>
  <si>
    <t>историк, преподаватель истории и обществоведения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</si>
  <si>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t>
  </si>
  <si>
    <t>51</t>
  </si>
  <si>
    <t>Ауров Олег Валентинович</t>
  </si>
  <si>
    <t>МГУ (с отл)</t>
  </si>
  <si>
    <t>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</si>
  <si>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52</t>
  </si>
  <si>
    <t>Афанасьева Ольга Максимовна</t>
  </si>
  <si>
    <t>журналист, лит.работник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</si>
  <si>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</si>
  <si>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Афанасьева Светлана Анатольевна</t>
  </si>
  <si>
    <t>Кандидат юридических наук</t>
  </si>
  <si>
    <t>Московский экономико-правовой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</si>
  <si>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t>
  </si>
  <si>
    <t>ООО "Центр-С"</t>
  </si>
  <si>
    <t>Профессиональное обучение</t>
  </si>
  <si>
    <t>Педагог профессионального образования, дополнительного профессионального образования и профессиональ</t>
  </si>
  <si>
    <t>54</t>
  </si>
  <si>
    <t>Ахмерова Эльмира Равилевна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</si>
  <si>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t>
  </si>
  <si>
    <t>Ашмарина Светлана Викторовна</t>
  </si>
  <si>
    <t>Челябинский гос. университет</t>
  </si>
  <si>
    <t>историк,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</si>
  <si>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t>
  </si>
  <si>
    <t>56</t>
  </si>
  <si>
    <t>Бабкин Михаил Анатольевич</t>
  </si>
  <si>
    <t>физика</t>
  </si>
  <si>
    <t>физик</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</si>
  <si>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t>
  </si>
  <si>
    <t>57</t>
  </si>
  <si>
    <t>Бабкина Светлана Викторовна</t>
  </si>
  <si>
    <t>культурология</t>
  </si>
  <si>
    <t>культуролог</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</si>
  <si>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t>
  </si>
  <si>
    <t>58</t>
  </si>
  <si>
    <t>Бабурина Полина Михайловна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</si>
  <si>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t>
  </si>
  <si>
    <t>59</t>
  </si>
  <si>
    <t>Багаева Татьяна Леонидовна</t>
  </si>
  <si>
    <t>доцент к.н. (осн. м.р.),
доцент к.н. (внутр. совм.)</t>
  </si>
  <si>
    <t>Симферопольский государственный университет</t>
  </si>
  <si>
    <t>английский язык и литература</t>
  </si>
  <si>
    <t>филолог. Преподаватель.</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</si>
  <si>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t>
  </si>
  <si>
    <t>Багдасарова Эльвина Валерьевна</t>
  </si>
  <si>
    <t>Ростовский государственный педагогический университет</t>
  </si>
  <si>
    <t>Филология. Иностранный язык - английский</t>
  </si>
  <si>
    <t>Филолог</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</si>
  <si>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t>
  </si>
  <si>
    <t>61</t>
  </si>
  <si>
    <t>Багеева Ольга Олеговна</t>
  </si>
  <si>
    <t>теоретическая и прикладная лингвистика</t>
  </si>
  <si>
    <t>лингвист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</si>
  <si>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t>
  </si>
  <si>
    <t>62</t>
  </si>
  <si>
    <t>Базжина Татьяна Вадимовна</t>
  </si>
  <si>
    <t>МГУ (с отл.)</t>
  </si>
  <si>
    <t>структурная и прикладная лингвистика</t>
  </si>
  <si>
    <t>Охрана труда, 06.03.2020</t>
  </si>
  <si>
    <t>Байрамов Фаид Вагифович</t>
  </si>
  <si>
    <t>доцент к.н. (внеш. совм.)</t>
  </si>
  <si>
    <t>Московский государственный юридический университет имени О.Е. Кутафина</t>
  </si>
  <si>
    <t>Бак Дмитрий Петрович</t>
  </si>
  <si>
    <t>заведующий кафедрой к.н. (внеш. совм.)</t>
  </si>
  <si>
    <t>Черновицкий гос. университет, Украина</t>
  </si>
  <si>
    <t>русский язык и литература,</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</si>
  <si>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</si>
  <si>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</si>
  <si>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65</t>
  </si>
  <si>
    <t>Балаганов Дмитрий Владимирович</t>
  </si>
  <si>
    <t>профессор д.н. (внеш. совм.)</t>
  </si>
  <si>
    <t>Доктор филологических наук</t>
  </si>
  <si>
    <t>Военный университет</t>
  </si>
  <si>
    <t>переводчик-референт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</si>
  <si>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t>
  </si>
  <si>
    <t>Баландина Наталья Петровна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</si>
  <si>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</si>
  <si>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Балашов Евгений Владимирович</t>
  </si>
  <si>
    <t>доцент к.н., доцент  (осн. м.р.),
доцент к.н., доцент  (внутр. совм.)</t>
  </si>
  <si>
    <t>Башкирский государственный университет</t>
  </si>
  <si>
    <t>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t>
  </si>
  <si>
    <t>Банникова Наталья Владимировна</t>
  </si>
  <si>
    <t>Целиноградский педагогический институт им. С.Сейфуллина</t>
  </si>
  <si>
    <t>физика и математика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</si>
  <si>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t>
  </si>
  <si>
    <t>Баракат Екатерина Александровна</t>
  </si>
  <si>
    <t>"Информационно-коммуникационные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t>
  </si>
  <si>
    <t>Баранников Дмитрий Николаевич</t>
  </si>
  <si>
    <t>Кандидат военных наук</t>
  </si>
  <si>
    <t>Военный университет противовоздушной обороны</t>
  </si>
  <si>
    <t>Управление воинскими частями и соединениями</t>
  </si>
  <si>
    <t>Специалист в области управления</t>
  </si>
  <si>
    <t>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t>
  </si>
  <si>
    <t>Воронежское высшее военное инженерное училище радиоэлектроники</t>
  </si>
  <si>
    <t>командно-инженерная тактическая, радиоэлектронные средства</t>
  </si>
  <si>
    <t>радиоинженер</t>
  </si>
  <si>
    <t>Баранова Елизавета Альбертовна</t>
  </si>
  <si>
    <t>фундаментальная и прикладная лингвистика</t>
  </si>
  <si>
    <t>Московский государственный областной университет</t>
  </si>
  <si>
    <t>лингвистика</t>
  </si>
  <si>
    <t>Баранова Татьяна Владимировна</t>
  </si>
  <si>
    <t>преподаватель английского и испанского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</si>
  <si>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</si>
  <si>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Барановская Татьяна Вячеславовна</t>
  </si>
  <si>
    <t>профессор д.н. (осн. м.р.)</t>
  </si>
  <si>
    <t>Доктор социологических наук</t>
  </si>
  <si>
    <t>ФГБОУ ВО "Саратовский национальный исследовательский государ. университет им. Н.Г. Чернышевского"</t>
  </si>
  <si>
    <t>Физика и технология материалов и компонентов электронной техники ЦИПС</t>
  </si>
  <si>
    <t>Инженер-физик</t>
  </si>
  <si>
    <t>Пожарно-технический минимум для работников РГГУ, 27.12.2021,
Цифровая гуманитаристика, 27.12.2021,
"Охрана труда", 06.03.2020</t>
  </si>
  <si>
    <t>Бароне Виктория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</si>
  <si>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t>
  </si>
  <si>
    <t>Бартонь Алина Дмитриевна</t>
  </si>
  <si>
    <t>Филология</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</si>
  <si>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t>
  </si>
  <si>
    <t>РГГУ с отл.</t>
  </si>
  <si>
    <t>международные отношения</t>
  </si>
  <si>
    <t>Барышева Елена Владимировна</t>
  </si>
  <si>
    <t>историко-архивоведение,</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</si>
  <si>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</si>
  <si>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Барышников Антон Ералыевич</t>
  </si>
  <si>
    <t>Калужский государственный педагогический университет им. К.Э.Циолковского</t>
  </si>
  <si>
    <t>учитель истории</t>
  </si>
  <si>
    <t>"Охрана труда", 06.03.2020</t>
  </si>
  <si>
    <t>Баскакова Ирина Андреевна</t>
  </si>
  <si>
    <t>доцент к.н. (внутр. совм.)</t>
  </si>
  <si>
    <t>Международные отношения/специалист в области международных отношений</t>
  </si>
  <si>
    <t>специалист в области международных отношений</t>
  </si>
  <si>
    <t>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</si>
  <si>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Басовская Евгения Наумовна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</si>
  <si>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</si>
  <si>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Бастрон Алевтина Алексеевна</t>
  </si>
  <si>
    <t>заведующий кафедрой к.н. (осн. м.р.)</t>
  </si>
  <si>
    <t>Карагандинский государственный университет</t>
  </si>
  <si>
    <t>математика</t>
  </si>
  <si>
    <t>математик, преподататель</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</si>
  <si>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t>
  </si>
  <si>
    <t>Баторова Елена Александровна</t>
  </si>
  <si>
    <t>МГУ</t>
  </si>
  <si>
    <t>История искусств</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</si>
  <si>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</si>
  <si>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t>
  </si>
  <si>
    <t>Бахадова Елена Викторовна</t>
  </si>
  <si>
    <t>Кандидат психологических наук</t>
  </si>
  <si>
    <t>Воронежский экономико-правовой институт</t>
  </si>
  <si>
    <t>психолог, преподаватель психологии</t>
  </si>
  <si>
    <t>Бахтурина Александра Юрьевна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</si>
  <si>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t>
  </si>
  <si>
    <t>Башарин Павел Викторович</t>
  </si>
  <si>
    <t>философ, преподаватель</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</si>
  <si>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t>
  </si>
  <si>
    <t>Безрученко Николай Владимирович</t>
  </si>
  <si>
    <t>доцент (осн. м.р.),
доцент (внутр. совм.)</t>
  </si>
  <si>
    <t>Уральский государственный технический унивепситет</t>
  </si>
  <si>
    <t>специалист по физ. культуре и спорту</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</si>
  <si>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</si>
  <si>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Белая Марина Львовна</t>
  </si>
  <si>
    <t>Кандидат физико-математических наук</t>
  </si>
  <si>
    <t>Московс. физико-тех. институт</t>
  </si>
  <si>
    <t>автоматика и электроника</t>
  </si>
  <si>
    <t>инженер по автоматики и электроники</t>
  </si>
  <si>
    <t>Беленчук Сергей Иванович</t>
  </si>
  <si>
    <t>МГИМО МИД СССР</t>
  </si>
  <si>
    <t>международные экономические отношения</t>
  </si>
  <si>
    <t>экономист по внешней торговли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</si>
  <si>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t>
  </si>
  <si>
    <t>Белова Ксения Алексеевна</t>
  </si>
  <si>
    <t>перевод и переводоведение</t>
  </si>
  <si>
    <t>лингвист, переводчик китайского и английского языков</t>
  </si>
  <si>
    <t>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</si>
  <si>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Белова Наталья Ильинична</t>
  </si>
  <si>
    <t>Московская гуманитарно-социальная академия</t>
  </si>
  <si>
    <t>социальная работа</t>
  </si>
  <si>
    <t>специалист по социальной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</si>
  <si>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</si>
  <si>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Белова Наталья Львовна</t>
  </si>
  <si>
    <t>Кандидат медицинских наук</t>
  </si>
  <si>
    <t>Московский медицинский стоматологический ин-т</t>
  </si>
  <si>
    <t>стоматология</t>
  </si>
  <si>
    <t>стоматолог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</si>
  <si>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t>
  </si>
  <si>
    <t>Белова Татьяна Викторовна</t>
  </si>
  <si>
    <t>доцент к.н., доцент  (внутр. совм.),
заведующий кафедрой к.н. (осн. м.р.)</t>
  </si>
  <si>
    <t>МГЭИ</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</si>
  <si>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t>
  </si>
  <si>
    <t>Белозерская Ксения Александровна</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</si>
  <si>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</si>
  <si>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</si>
  <si>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t>
  </si>
  <si>
    <t>Белоногов Семен Владимирович</t>
  </si>
  <si>
    <t>ассистент (осн. м.р.)</t>
  </si>
  <si>
    <t>ФГБОУ ВО "РГГУ"</t>
  </si>
  <si>
    <t>Психология служебной деятельности</t>
  </si>
  <si>
    <t>Психолог</t>
  </si>
  <si>
    <t>Белоусов Алексей Владиславович</t>
  </si>
  <si>
    <t>НОУ ВПО "Православный Свято-Тихоновский Гуманитарный Университет"</t>
  </si>
  <si>
    <t>"филология"</t>
  </si>
  <si>
    <t>Беляев Дмитрий Дмитриевич</t>
  </si>
  <si>
    <t>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t>
  </si>
  <si>
    <t>Беляева Елена Алексеевна</t>
  </si>
  <si>
    <t>МОПИ</t>
  </si>
  <si>
    <t>французский и немецкий языки</t>
  </si>
  <si>
    <t>преподаватель французского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</si>
  <si>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</si>
  <si>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Беляева Ирина Анатольевна</t>
  </si>
  <si>
    <t>Цифровая гуманитаристика, 30.11.2021,
Пожарно-технический минимум для работников РГГУ, 30.11.2021,
"Охрана труда", 06.03.2020</t>
  </si>
  <si>
    <t>Бениаминов Евгений Михайлович</t>
  </si>
  <si>
    <t>математик</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</si>
  <si>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</si>
  <si>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Бережанская Ирина Юрьевна</t>
  </si>
  <si>
    <t>Московский педагогический университет</t>
  </si>
  <si>
    <t>Лингвист. Преподаватель английского и французского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</si>
  <si>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</si>
  <si>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Бит-Юнан Юрий Геваргисович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</si>
  <si>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t>
  </si>
  <si>
    <t>Блинова Елена-Алёна Игоревна</t>
  </si>
  <si>
    <t>прикладная информатика</t>
  </si>
  <si>
    <t>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t>
  </si>
  <si>
    <t>Прикладная информатика</t>
  </si>
  <si>
    <t>Бобков Виталий Викторович</t>
  </si>
  <si>
    <t>ФГОУ ВО Российский государственный университет физической культуры, спорта, молодежи и туризма (ГЦОЛИФК)</t>
  </si>
  <si>
    <t>Физическая культура и спорт</t>
  </si>
  <si>
    <t>Трансформация вуза - Приоритет 2030, 08.06.2022,
Средства совершенствования преподавания физической культуры и развития студенческого спорта в вузе, 05.02.2021</t>
  </si>
  <si>
    <t>ФГОУ ВПО Российский государственный университет физической культуры, спорта и туризма (РГУФК)</t>
  </si>
  <si>
    <t>Специалист по физической культуре и спорту</t>
  </si>
  <si>
    <t>Боброва Ангелина Сергеевна</t>
  </si>
  <si>
    <t>Калининградский Гос. Универ.</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</si>
  <si>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</si>
  <si>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Боголюбова Виктория Петровна</t>
  </si>
  <si>
    <t>Лейпцигский университет им. К.Маркса</t>
  </si>
  <si>
    <t>романо-германские языки и литература</t>
  </si>
  <si>
    <t>филолог-германист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</si>
  <si>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</si>
  <si>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Богомолова Софья Кареновна</t>
  </si>
  <si>
    <t>ФБОУ ВО "Гжельский государственный университет" п. Электроизолятор</t>
  </si>
  <si>
    <t>Педагогическое образование</t>
  </si>
  <si>
    <t>ГОУ ВПО Российский государственный гуманитарный университет</t>
  </si>
  <si>
    <t>Богоявленская Елена Владимировна</t>
  </si>
  <si>
    <t>Казанский гос. пед. институт (с отл.)</t>
  </si>
  <si>
    <t>английский и немецкий языки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</si>
  <si>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t>
  </si>
  <si>
    <t>Бойко Павел Александрович</t>
  </si>
  <si>
    <t>Московский государственный технический университет им. Баумана</t>
  </si>
  <si>
    <t>стартовые и технические комплексы ракет и космических аппаратов</t>
  </si>
  <si>
    <t>инженер-механик</t>
  </si>
  <si>
    <t>"ОХРАНА ТРУДА", 06.03.2020</t>
  </si>
  <si>
    <t>Бойко Светлана Сергеевна</t>
  </si>
  <si>
    <t>филолог-русист, преподавательсо знанием иностранного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</si>
  <si>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</si>
  <si>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Бойко Сергей Иванович</t>
  </si>
  <si>
    <t>Кандидат политических наук</t>
  </si>
  <si>
    <t>Российская академия гос. службы при Президенте РФ</t>
  </si>
  <si>
    <t>политолог, преподаватель политических наук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</si>
  <si>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</si>
  <si>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Бойкова Ольга Сергеевна</t>
  </si>
  <si>
    <t>Московский гос. лингвистический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</si>
  <si>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</si>
  <si>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Болдырев Михаил Владимирович</t>
  </si>
  <si>
    <t>Сибирский государственный университет телекоммуникаций и информатики</t>
  </si>
  <si>
    <t>Сети связи и системы коммутации</t>
  </si>
  <si>
    <t>инженер</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</si>
  <si>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</si>
  <si>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ФГБОУ ВО "Тихоокеанский государственный университет"</t>
  </si>
  <si>
    <t>Организация перевозок и управление на транспорте (по видам)</t>
  </si>
  <si>
    <t>Организация перевозок и управление на транспорте</t>
  </si>
  <si>
    <t>Бондарева-Кутаренкова Татьяна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</si>
  <si>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t>
  </si>
  <si>
    <t>Бондаренко Дмитрий Михайлович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</si>
  <si>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</si>
  <si>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Бондаренко Ольга Ростиславовна</t>
  </si>
  <si>
    <t>Московский госуд. педагог. институт ин. яз. им.М. Тореза</t>
  </si>
  <si>
    <t>преподаватель английского языка</t>
  </si>
  <si>
    <t>Борисенко Мария Кирилловна</t>
  </si>
  <si>
    <t>романо-германская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</si>
  <si>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</si>
  <si>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Борисов Николай Александрович</t>
  </si>
  <si>
    <t>Доктор политических наук</t>
  </si>
  <si>
    <t>политолог</t>
  </si>
  <si>
    <t>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</si>
  <si>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Борисова Светлана Александровна</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</si>
  <si>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</si>
  <si>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Борисова Татьяна Игоревна</t>
  </si>
  <si>
    <t>Московское высшее художественно-промышленное училище</t>
  </si>
  <si>
    <t>Декоративно-прикладное искусство (промышленная графика и упаковка)0</t>
  </si>
  <si>
    <t>художник декоративно-прикладного 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</si>
  <si>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t>
  </si>
  <si>
    <t>Боровикова Тамара Васильевна</t>
  </si>
  <si>
    <t>Доктор педагогических наук</t>
  </si>
  <si>
    <t>Семипалатинский педагогический институт им. Н.К. Крупской</t>
  </si>
  <si>
    <t>История, обществоведение и методист по пионерской работе</t>
  </si>
  <si>
    <t>учитель истории, обществоведения и методист по пионерской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</si>
  <si>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t>
  </si>
  <si>
    <t>Бочарова Людмила Семеновна</t>
  </si>
  <si>
    <t>МГУ им. М.В.Ломоносова</t>
  </si>
  <si>
    <t>экономист-востоковед, референт-переводчик арабского языка</t>
  </si>
  <si>
    <t>Брагина Наталья Георгиевна</t>
  </si>
  <si>
    <t>учитель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</si>
  <si>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</si>
  <si>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Братчикова Надежда Станиславовна</t>
  </si>
  <si>
    <t>Петрозаводский гос. университет им. О.В.Куусинена</t>
  </si>
  <si>
    <t>"финский и русские языки и литература"</t>
  </si>
  <si>
    <t>филолог. преподаватель финского и русского языков и литературы</t>
  </si>
  <si>
    <t>Бреус Елена Михайловна</t>
  </si>
  <si>
    <t>Московский государственный университет культуры и искусств</t>
  </si>
  <si>
    <t>Культурология</t>
  </si>
  <si>
    <t>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</si>
  <si>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Институт стран Азии и Африки</t>
  </si>
  <si>
    <t>Преподавание китайского языка как иностранного</t>
  </si>
  <si>
    <t>Преподаватель китайского языка на межвузовском факультете</t>
  </si>
  <si>
    <t>Бречалова Евгения Владимировна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</si>
  <si>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</si>
  <si>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Бродская Евгения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</si>
  <si>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t>
  </si>
  <si>
    <t>Брюханова Наталья Владимировна</t>
  </si>
  <si>
    <t>Кандидат наук</t>
  </si>
  <si>
    <t>Алтайский государственный университет</t>
  </si>
  <si>
    <t>бугалтерский учет</t>
  </si>
  <si>
    <t>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t>
  </si>
  <si>
    <t>Бугорский Владимир Павлович</t>
  </si>
  <si>
    <t>Всесоюз. юр. заоч. инст.</t>
  </si>
  <si>
    <t>правоведение</t>
  </si>
  <si>
    <t>правовед</t>
  </si>
  <si>
    <t>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t>
  </si>
  <si>
    <t>Бугрышева Екатерина Сергеевна</t>
  </si>
  <si>
    <t>ФГБОУ ВПО Липецкий государственный педагогический университет</t>
  </si>
  <si>
    <t>Учитель двух иностранных языков (Английского и французского)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</si>
  <si>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t>
  </si>
  <si>
    <t>Будник Марианна Владимировна</t>
  </si>
  <si>
    <t>Журналист. Редактор рекламы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</si>
  <si>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</si>
  <si>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Букреева Ольга Николаевна</t>
  </si>
  <si>
    <t>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t>
  </si>
  <si>
    <t>Московский государственный институт культуры</t>
  </si>
  <si>
    <t>документоведение и документационное обеспечение управление</t>
  </si>
  <si>
    <t>Букулова Марина Георгиевна</t>
  </si>
  <si>
    <t>Северо-Осетинский гос. университет им. К.А. Хетагурова</t>
  </si>
  <si>
    <t>преподаватель турецкого. нем.яз.</t>
  </si>
  <si>
    <t>Основы оказания первой помощи пострадавшим, 26.03.2020,
"Охрана труда", 06.03.2020</t>
  </si>
  <si>
    <t>Булаков Олег Николаевич</t>
  </si>
  <si>
    <t>Всесоюзный юридический заочный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</si>
  <si>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</si>
  <si>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Буланова Марина Борисовна</t>
  </si>
  <si>
    <t>научный коммунизм</t>
  </si>
  <si>
    <t>преподаватель научного коммунизма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</si>
  <si>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</si>
  <si>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Булдакова Дарья Игоревна</t>
  </si>
  <si>
    <t>Языкознание и литературоведение</t>
  </si>
  <si>
    <t>Исследователь. Преподаватель-исследователь.</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</si>
  <si>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t>
  </si>
  <si>
    <t>Булычева Елена Владимировна</t>
  </si>
  <si>
    <t>МПГУ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</si>
  <si>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</si>
  <si>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Буранок Александр Олегович</t>
  </si>
  <si>
    <t>Самарский гос. пед. университет</t>
  </si>
  <si>
    <t>Учитель истории</t>
  </si>
  <si>
    <t>Генеалогия и история семьи, 18.05.2023</t>
  </si>
  <si>
    <t>Бурланков Пётр Степанович</t>
  </si>
  <si>
    <t>Мордовский гос. университет им.Огарева</t>
  </si>
  <si>
    <t>менеджер/"менеджмент организации"</t>
  </si>
  <si>
    <t>менеджер</t>
  </si>
  <si>
    <t>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t>
  </si>
  <si>
    <t>Инженер</t>
  </si>
  <si>
    <t>Бурлинова Наталья Валерьевна</t>
  </si>
  <si>
    <t>Московский государственный институт международных отношений (университет) МИД РФ</t>
  </si>
  <si>
    <t>регионоведение</t>
  </si>
  <si>
    <t>степень магистра регионоведения (страны Европы) со знанием иностранных языков</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</si>
  <si>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</si>
  <si>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Международные отношения</t>
  </si>
  <si>
    <t>степень бакалавра в области международных отношений со знанием иностранных языков</t>
  </si>
  <si>
    <t>Бурова Анна Николаевна</t>
  </si>
  <si>
    <t>"Востоковедение, африканистика</t>
  </si>
  <si>
    <t>востоковед, африканист</t>
  </si>
  <si>
    <t>"ОХРАНА ТРУДА", 06.03.2020,
"Социально-политические системы стран Востока", 30.01.2020</t>
  </si>
  <si>
    <t>Бурова Елена Михайловна</t>
  </si>
  <si>
    <t>документоведение и организация управленческого труда государственных учр-ях</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</si>
  <si>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</si>
  <si>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Буслаева Оксана Борисовна</t>
  </si>
  <si>
    <t>ООО "Инфоурок"</t>
  </si>
  <si>
    <t>"Педагог среднего профессионального образования.Теория и практика реализации ФГОС нового поколения"</t>
  </si>
  <si>
    <t>Преподаватель</t>
  </si>
  <si>
    <t>Преподаватель высшей школы, 11.05.2023,
Пожарно-технический минимум для работников РГГУ, 31.01.2022,
, 17.02.2021,
Охрана труда, 06.03.2020</t>
  </si>
  <si>
    <t>Московская государственная юридическая академия имени О.Е.Кутафина</t>
  </si>
  <si>
    <t>Буторина Елена Петровна</t>
  </si>
  <si>
    <t>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t>
  </si>
  <si>
    <t>Бухтеева Марина Сергеевна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</si>
  <si>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</si>
  <si>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Бухтерева Ирина Николаевна</t>
  </si>
  <si>
    <t>Государственная академия сферы быта и услуг</t>
  </si>
  <si>
    <t>экономика и управление в бытовом и жилищно-коммунальном обслуживании, городском хозяйстве</t>
  </si>
  <si>
    <t>инженер-экономист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</si>
  <si>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t>
  </si>
  <si>
    <t>Бушма Владимир Юрьевич</t>
  </si>
  <si>
    <t>Калининский мед. институт</t>
  </si>
  <si>
    <t>Лечебное дело</t>
  </si>
  <si>
    <t>врач</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</si>
  <si>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t>
  </si>
  <si>
    <t>Быстрова Ирина Владимировна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</si>
  <si>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t>
  </si>
  <si>
    <t>Быстрова Татьяна Александровна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</si>
  <si>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t>
  </si>
  <si>
    <t>Бычкова Татьяна Васильевна</t>
  </si>
  <si>
    <t>Московский государственный педагогический институт иностранных языков им. М. Тореза</t>
  </si>
  <si>
    <t>Преподаватель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</si>
  <si>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t>
  </si>
  <si>
    <t>МГПИИЯ им. М. Тореза</t>
  </si>
  <si>
    <t>преподаватель английского</t>
  </si>
  <si>
    <t>Вагизова Файруза Асгатовна</t>
  </si>
  <si>
    <t>Удмуртский гос. университет (с отл.)</t>
  </si>
  <si>
    <t>Романо-германская филология (английский язык)</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</si>
  <si>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t>
  </si>
  <si>
    <t>Вакарчук Денис Олегович</t>
  </si>
  <si>
    <t>Специалист в области международных отношений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</si>
  <si>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</si>
  <si>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Валеева Нина Тимофеевна</t>
  </si>
  <si>
    <t>Научно-техническая информация (технология информационных процессов)</t>
  </si>
  <si>
    <t>Документовед-организатор НТИ</t>
  </si>
  <si>
    <t>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t>
  </si>
  <si>
    <t>Ван Чжунцзюнь</t>
  </si>
  <si>
    <t>Синьцзянский университет</t>
  </si>
  <si>
    <t>Ванданова Эльвира Леонидовна</t>
  </si>
  <si>
    <t>Бурятский  ордена "Знак почета" государственный педагогическийинститут имени Д. Банзарова</t>
  </si>
  <si>
    <t>педагогика и методика начального обучения</t>
  </si>
  <si>
    <t>учитель начальных классов</t>
  </si>
  <si>
    <t>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t>
  </si>
  <si>
    <t>Ванюков Андрей Сергеевич</t>
  </si>
  <si>
    <t>музеология</t>
  </si>
  <si>
    <t>историк, музеевед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</si>
  <si>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</si>
  <si>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Варламова Дарина Валерьевна</t>
  </si>
  <si>
    <t>старший преподаватель к.н.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</si>
  <si>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t>
  </si>
  <si>
    <t>Варламова Елена Юрьевна</t>
  </si>
  <si>
    <t>Чувашский государственный педагогический университет им.И.Я.Яковлева</t>
  </si>
  <si>
    <t>дошкольная педагогика и психология</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</si>
  <si>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t>
  </si>
  <si>
    <t>Варламова Людмила Николаевна</t>
  </si>
  <si>
    <t>МГИАИ г.Москва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</si>
  <si>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t>
  </si>
  <si>
    <t>Васильев Александр Дмитриевич</t>
  </si>
  <si>
    <t>востоковедение, африканистика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</si>
  <si>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t>
  </si>
  <si>
    <t>востоковедение, африанистика</t>
  </si>
  <si>
    <t>Бакалавр</t>
  </si>
  <si>
    <t>Васильев Валерий Анатольевич</t>
  </si>
  <si>
    <t>Российский государственный университет физической культуры</t>
  </si>
  <si>
    <t>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</si>
  <si>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</si>
  <si>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Васильев Георгий Алексеевич</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</si>
  <si>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</si>
  <si>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</si>
  <si>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Васютина Екатерина Сергеевна</t>
  </si>
  <si>
    <t>Московский государственный социальный университет</t>
  </si>
  <si>
    <t>экономика и социология труда</t>
  </si>
  <si>
    <t>Экономист по труду</t>
  </si>
  <si>
    <t>Ваховская Зинаида Станиславовна</t>
  </si>
  <si>
    <t>Химия</t>
  </si>
  <si>
    <t>Химик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</si>
  <si>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t>
  </si>
  <si>
    <t>Вдовиченко Лариса Николаевна</t>
  </si>
  <si>
    <t>специалист по международным отношениям, референд по странам Запада</t>
  </si>
  <si>
    <t>"Охрана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</si>
  <si>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Веденеева Вера Николаевна</t>
  </si>
  <si>
    <t>ассистент (внутр. совм.)</t>
  </si>
  <si>
    <t>зарубежное регионоведение</t>
  </si>
  <si>
    <t>Вепрецкий Сергей Викторович</t>
  </si>
  <si>
    <t>историк. преподаватель истории</t>
  </si>
  <si>
    <t>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</si>
  <si>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Веселовская Елизавета Валентиновна</t>
  </si>
  <si>
    <t>антропология</t>
  </si>
  <si>
    <t>биолог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</si>
  <si>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</si>
  <si>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Ветринская Виктория Владиславовна</t>
  </si>
  <si>
    <t>Московский педагогический институт им Н.К. Крупской</t>
  </si>
  <si>
    <t>немецкий язык</t>
  </si>
  <si>
    <t>учитель немецкого языка</t>
  </si>
  <si>
    <t>Оказание первой помощи пострадавшим, 27.12.2021</t>
  </si>
  <si>
    <t>Ветров Павел Павлович</t>
  </si>
  <si>
    <t>Хабаровский государственный педагогический университет</t>
  </si>
  <si>
    <t>учитель китайского и английского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</si>
  <si>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</si>
  <si>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Викторова Надежда Борисовна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</si>
  <si>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</si>
  <si>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Викулина Екатерина</t>
  </si>
  <si>
    <t>Санкт-Петербургский гос. академический институт живописи, скульптуры и архитектуры им. И.Е.Репина</t>
  </si>
  <si>
    <t>история и теория изобразительного искусства</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</si>
  <si>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</si>
  <si>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Винклер Кристина</t>
  </si>
  <si>
    <t>PhD</t>
  </si>
  <si>
    <t>Свободный университет Берлина</t>
  </si>
  <si>
    <t>магистр искусств</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</si>
  <si>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</si>
  <si>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Виноградова Екатерина Юрьевна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</si>
  <si>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t>
  </si>
  <si>
    <t>Винтайкина Елена Владимировна</t>
  </si>
  <si>
    <t>Московский ордена трудового Красного знамени государственный институт культуры</t>
  </si>
  <si>
    <t>библиотековедение и библиография</t>
  </si>
  <si>
    <t>Библиотекарь-библиограф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</si>
  <si>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t>
  </si>
  <si>
    <t>Висковатая Елена Викторовна</t>
  </si>
  <si>
    <t>Московский областной педагогический институт им. Н.К. Крупской</t>
  </si>
  <si>
    <t>английский и немейкий языки</t>
  </si>
  <si>
    <t>учитель английского и немец.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</si>
  <si>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</si>
  <si>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Власов Александр Александрович</t>
  </si>
  <si>
    <t>Институт практического востоковедения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</si>
  <si>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t>
  </si>
  <si>
    <t>Волкова Анна Александровна</t>
  </si>
  <si>
    <t>преподаватель к.н. (осн. м.р.)</t>
  </si>
  <si>
    <t>Философия</t>
  </si>
  <si>
    <t>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t>
  </si>
  <si>
    <t>Волкова Бэлла Ильдаровна</t>
  </si>
  <si>
    <t>МПГУ</t>
  </si>
  <si>
    <t>Волкова Виктория Викторовна</t>
  </si>
  <si>
    <t>Ставропольский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</si>
  <si>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t>
  </si>
  <si>
    <t>Волкова Галина Викторовна</t>
  </si>
  <si>
    <t>МГУ им . М.В.Ломоносова</t>
  </si>
  <si>
    <t>история/ история СССР/</t>
  </si>
  <si>
    <t>историк постсоветской истории и обществознания со знанием иностранного языка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</si>
  <si>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t>
  </si>
  <si>
    <t>Володина Ольга Владимировна</t>
  </si>
  <si>
    <t>теория и история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</si>
  <si>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t>
  </si>
  <si>
    <t>менеджмент</t>
  </si>
  <si>
    <t>Волынский Андрей Игоревич</t>
  </si>
  <si>
    <t>Эксперт в области истории В.етнама со знанием вьетнамского и английскогоь языков</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</si>
  <si>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t>
  </si>
  <si>
    <t>Воробьева Ирина Владимировна</t>
  </si>
  <si>
    <t>доцент к.н., доцент  (внутр. совм.)</t>
  </si>
  <si>
    <t>Институт молодежи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</si>
  <si>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</si>
  <si>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Воробьева Ксения Андреевна</t>
  </si>
  <si>
    <t>психолог.преподаватель психологии</t>
  </si>
  <si>
    <t>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t>
  </si>
  <si>
    <t>Воробьева Ольга Владимировна</t>
  </si>
  <si>
    <t>Липецкий гос. пед. у-т</t>
  </si>
  <si>
    <t>история, обществоведение и советское право</t>
  </si>
  <si>
    <t>учитель истории, обществоведения и советского права</t>
  </si>
  <si>
    <t>Пожарно-технический минимум для работников РГГУ, 31.01.2022,
Цифровая гуманитаристика, 30.11.2021,
"ОХРАНА ТРУДА", 06.03.2020,
"Современные проблемы исторической науки", 10.02.2020</t>
  </si>
  <si>
    <t>Ворова Елена Александровна</t>
  </si>
  <si>
    <t>Вятский государственный гуманитарный университет</t>
  </si>
  <si>
    <t>Управление проектами с использованием средств информационно-коммуникационных технологий, 28.04.2023</t>
  </si>
  <si>
    <t>Воронова Светлана Анатольевна</t>
  </si>
  <si>
    <t>музеолог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</si>
  <si>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</si>
  <si>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Воронцова Ирина Игоревна</t>
  </si>
  <si>
    <t>МГПИИЯ им. М.Тореза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</si>
  <si>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t>
  </si>
  <si>
    <t>Воротыло Наталья Викторовна</t>
  </si>
  <si>
    <t>Всероссийская государственная налоговая академия Министерства РФ по налогам и сборам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</si>
  <si>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t>
  </si>
  <si>
    <t>Воротынцев Петр Ильич</t>
  </si>
  <si>
    <t>Высоков Игорь Евгеньевич</t>
  </si>
  <si>
    <t>Габелко Олег Леонидович</t>
  </si>
  <si>
    <t>Казанский гос. университет</t>
  </si>
  <si>
    <t>"Охрана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</si>
  <si>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Гавриченко Оксана Владимировна</t>
  </si>
  <si>
    <t>Московский открытый социальный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</si>
  <si>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</si>
  <si>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Гавришина Оксана Вячеславовна</t>
  </si>
  <si>
    <t>музейное дело и охрана памятников истории и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</si>
  <si>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t>
  </si>
  <si>
    <t>Гагарина Юлия Олеговна</t>
  </si>
  <si>
    <t>АНО "Образовательная организация высшего образования "Институт театрального искусства" г.Москва</t>
  </si>
  <si>
    <t>Актерское искусство</t>
  </si>
  <si>
    <t>артист драматического театра и кино</t>
  </si>
  <si>
    <t>Гадилия Кетеван Тамазовна</t>
  </si>
  <si>
    <t>Тбилисский государственый университет</t>
  </si>
  <si>
    <t>восточные языки и литература</t>
  </si>
  <si>
    <t>филолог-востоковед, препод. персидскогояз. и груз. яз. и литературы</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</si>
  <si>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t>
  </si>
  <si>
    <t>Газиева Индира Адильевна</t>
  </si>
  <si>
    <t>доцент (внутр. совм.)</t>
  </si>
  <si>
    <t>Ташкентский  гос. университет им. Ленина</t>
  </si>
  <si>
    <t>филолог, преподаватель английского и литературы</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</si>
  <si>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</si>
  <si>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Галиева Диана Сагидовна</t>
  </si>
  <si>
    <t>документоведение и документационное обеспечение управления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</si>
  <si>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</si>
  <si>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Галкин Андрей Сергеевич</t>
  </si>
  <si>
    <t>Владимирский государственный университет им. А. Г. и Н. Г. Столетовых</t>
  </si>
  <si>
    <t>, , 
Дополнительное профессиональное образование, ФГБОУ ВПО Московская государственная академия хореографии, Преподаватель высшей школы</t>
  </si>
  <si>
    <t>Галушина Наталья Сергеевна</t>
  </si>
  <si>
    <t>И-т молодежи</t>
  </si>
  <si>
    <t>социальный работник</t>
  </si>
  <si>
    <t>"Охрана труда", 06.03.2020, 
Дополнительное профессиональное образование, РГГУ, Теория и история культуры.Современные культурные практики</t>
  </si>
  <si>
    <t>Гальцова Елена Дмитриевна</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</si>
  <si>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t>
  </si>
  <si>
    <t>Ганжара Иванна Владимировна</t>
  </si>
  <si>
    <t>Целиноградский инженерно-строительный институт</t>
  </si>
  <si>
    <t>промышленное и гражданское строительство</t>
  </si>
  <si>
    <t>инженер-строитель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</si>
  <si>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t>
  </si>
  <si>
    <t>Гафурова Галия Наримановна</t>
  </si>
  <si>
    <t>МАТИ</t>
  </si>
  <si>
    <t>экономика и управление на предприятии (машиностроение)</t>
  </si>
  <si>
    <t>экономист-менеджер</t>
  </si>
  <si>
    <t>"Актуальные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t>
  </si>
  <si>
    <t>Гах Софья Петровна</t>
  </si>
  <si>
    <t>Востоковедение африканистика</t>
  </si>
  <si>
    <t>востоковед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</si>
  <si>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t>
  </si>
  <si>
    <t>Гвоздецкая Наталья Юрьевна</t>
  </si>
  <si>
    <t>романо-германская филология</t>
  </si>
  <si>
    <t>филолог, учитель английского языка средней школы</t>
  </si>
  <si>
    <t>Гейзерская Раиса Анатольевна</t>
  </si>
  <si>
    <t>Донецкий национальный университет</t>
  </si>
  <si>
    <t>Учитель английского языка. Переводчик.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</si>
  <si>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</si>
  <si>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Герасимов Анатолий Васильевич</t>
  </si>
  <si>
    <t>Доктор философских наук</t>
  </si>
  <si>
    <t>Военно-политическая академия им. В.И. Ленина</t>
  </si>
  <si>
    <t>Военно-педагогическая, общественные науки</t>
  </si>
  <si>
    <t>офицер</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</si>
  <si>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</si>
  <si>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Герасимова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</si>
  <si>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t>
  </si>
  <si>
    <t>Герасимова Людмила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</si>
  <si>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</si>
  <si>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Германович Андрей Валерьевич</t>
  </si>
  <si>
    <t>арабский язык и литература</t>
  </si>
  <si>
    <t>Востоковед-филолог. Референт-переводчик</t>
  </si>
  <si>
    <t>Современные тенденции в методике преподавания перевода в соответствии с актуальными требованиями отрасли, 03.04.2021</t>
  </si>
  <si>
    <t>Герцев Никита Эдуардович</t>
  </si>
  <si>
    <t>Оренбургский государственный университет</t>
  </si>
  <si>
    <t>Гилярова Ксения Алексеевна</t>
  </si>
  <si>
    <t>МГУ им. М.В Ломоносова</t>
  </si>
  <si>
    <t>теор. и приклад. лингвистика</t>
  </si>
  <si>
    <t>Лингвист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</si>
  <si>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</si>
  <si>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Гладков Михаил Юрьевич</t>
  </si>
  <si>
    <t>МИИТ</t>
  </si>
  <si>
    <t>экономич. информатика и АСУ</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</si>
  <si>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</si>
  <si>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Глазкова Елена Анатольевна</t>
  </si>
  <si>
    <t>ГОУ ВПО Брянский государственный университет им. акад. И.Г. Петровского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</si>
  <si>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t>
  </si>
  <si>
    <t>Глоба Наталья Владимировна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</si>
  <si>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</si>
  <si>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Глотова Анастасия Олеговна</t>
  </si>
  <si>
    <t>РГСУ</t>
  </si>
  <si>
    <t>РАНХиГС при Президенте РФ</t>
  </si>
  <si>
    <t>Глотова Светлана Александровна</t>
  </si>
  <si>
    <t>ДОУ</t>
  </si>
  <si>
    <t>"Охрана труда", 06.03.2020,
"Системы документации в электронной среде", 27.01.2020</t>
  </si>
  <si>
    <t>Говорухо Роман Алексеевич</t>
  </si>
  <si>
    <t>филолог-романист,преподаватель</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</si>
  <si>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</si>
  <si>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Голенев Вячеслав Вячеславович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</si>
  <si>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t>
  </si>
  <si>
    <t>Московский государственный машиностроительный университет (МАМИ)</t>
  </si>
  <si>
    <t>Голова Анна Георгиевна</t>
  </si>
  <si>
    <t>Московский институт нефти и газа</t>
  </si>
  <si>
    <t>химическое машиностроение и аппаратостроение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</si>
  <si>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</si>
  <si>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Голованов Владимир Иванович</t>
  </si>
  <si>
    <t>Волгоградский политехнический институт</t>
  </si>
  <si>
    <t>машины и аппараты химических производств</t>
  </si>
  <si>
    <t>Инженер-механик</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</si>
  <si>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</si>
  <si>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Голосеева Анна Анатольевна</t>
  </si>
  <si>
    <t>Саратовский гос. университет им. Чернышевского</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</si>
  <si>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</si>
  <si>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</si>
  <si>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Голубев Валентин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</si>
  <si>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t>
  </si>
  <si>
    <t>Голубков Андрей Васильевич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</si>
  <si>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</si>
  <si>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Голубцов Сергей Александрович</t>
  </si>
  <si>
    <t>Организация морально-психологического обеспечения</t>
  </si>
  <si>
    <t>Специалиств в области управления</t>
  </si>
  <si>
    <t>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t>
  </si>
  <si>
    <t>Голынькова Эрна Кареновна</t>
  </si>
  <si>
    <t>Северо-Кавказкий гос. технич. у-т</t>
  </si>
  <si>
    <t>лингвист, переводчик</t>
  </si>
  <si>
    <t>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</si>
  <si>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Горбунова Ирина Михайловна</t>
  </si>
  <si>
    <t>"Охрана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</si>
  <si>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Гордеева Мария Александровна</t>
  </si>
  <si>
    <t>"Технологии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</si>
  <si>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Гордей Яна Владимировна</t>
  </si>
  <si>
    <t>Удмуртский гос.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</si>
  <si>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t>
  </si>
  <si>
    <t>Гордиенко Елена Витальевна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</si>
  <si>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</si>
  <si>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Востоковед, африканист. Переводчик вьетнамского языка</t>
  </si>
  <si>
    <t>Горелов Олег Игнатьевич</t>
  </si>
  <si>
    <t>Историк. Преподаватель со знанием иностранного языка</t>
  </si>
  <si>
    <t>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t>
  </si>
  <si>
    <t>Горелова Светлана Игнатьевна</t>
  </si>
  <si>
    <t>Московский историко-архивный институт</t>
  </si>
  <si>
    <t>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t>
  </si>
  <si>
    <t>Горизонтов Леонид Ефремович</t>
  </si>
  <si>
    <t>историк, преподаватель со знанием иностранного языка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</si>
  <si>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</si>
  <si>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Гориславец Алексей Юрьевич</t>
  </si>
  <si>
    <t>менеджмент организации</t>
  </si>
  <si>
    <t>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t>
  </si>
  <si>
    <t>Горохова Анна Евгеньевна</t>
  </si>
  <si>
    <t>Московский государственный университет инженерной экологии</t>
  </si>
  <si>
    <t>экономика и управление на предприятии</t>
  </si>
  <si>
    <t>Экономист-менеджер</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</si>
  <si>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t>
  </si>
  <si>
    <t>Граева Галина Григорьевна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</si>
  <si>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</si>
  <si>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Грачев Михаил Николаевич</t>
  </si>
  <si>
    <t>Московский полиграфический институт</t>
  </si>
  <si>
    <t>издательское дело и редактирование</t>
  </si>
  <si>
    <t>редактор массовой литературы</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</si>
  <si>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t>
  </si>
  <si>
    <t>Греков Юрий Алексеевич</t>
  </si>
  <si>
    <t>ФГОУ ВПО "Сибирский государственный университет физической культуры и спорта"</t>
  </si>
  <si>
    <t>Магистр по направлению "Физическая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</si>
  <si>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t>
  </si>
  <si>
    <t>Бакалавр по направлению " Физическая культура"</t>
  </si>
  <si>
    <t>13.00.04 Теория и методика физического воспитания, спортивной тренировки,оздоровительной и адаптивно</t>
  </si>
  <si>
    <t>Грибач Светлана Владимировна</t>
  </si>
  <si>
    <t>Камчатский гос. пед. институт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</si>
  <si>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</si>
  <si>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Григорович Любовь Алексеевна</t>
  </si>
  <si>
    <t>Московский государственный заочный педагогический институт</t>
  </si>
  <si>
    <t>педагогика и психология (дошкольная)</t>
  </si>
  <si>
    <t>Преподаватель дошкольной педагогики и психологии, методист по дошкольному воспитанию</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</si>
  <si>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t>
  </si>
  <si>
    <t>Григорьев Андрей Владимирович</t>
  </si>
  <si>
    <t>Московский ордена Ленина и ордена Трудового Красного Знамени гос. пед. институт им. В.И.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</si>
  <si>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t>
  </si>
  <si>
    <t>Григорьев Максим Сергеевич</t>
  </si>
  <si>
    <t>ФГБОУ ВПО "Дипломатическая академия Министерства иностранных дел Российской Федерации" г. Москва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</si>
  <si>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</si>
  <si>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Дипломатическая академия Министерства иностранных дел РФ</t>
  </si>
  <si>
    <t>Российская академия государственной службы при Президенте РФ</t>
  </si>
  <si>
    <t>государственное и муниципальное управление</t>
  </si>
  <si>
    <t>Менеджер</t>
  </si>
  <si>
    <t>Физика</t>
  </si>
  <si>
    <t>Гришачев Владимир Васильевич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</si>
  <si>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</si>
  <si>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Гришин Алексей Игоревич</t>
  </si>
  <si>
    <t>Российская Экономическая Академия им.Г.В.Плеханова</t>
  </si>
  <si>
    <t>Методы прикладных бизнес-исследований в международной торговле, предпринимательстве и логистике, 30.04.2020</t>
  </si>
  <si>
    <t>Межотраслевой институт повыш. квалиф.и и перепод. руководящих кадров и специалистов ФЭАим. Плеханова</t>
  </si>
  <si>
    <t>Профессиональная оценка и экспертиза объектов и прав собственности</t>
  </si>
  <si>
    <t>Гришин Михаил Владимирович</t>
  </si>
  <si>
    <t>Московский государственный историко-архивный институт</t>
  </si>
  <si>
    <t>историк-музеевед</t>
  </si>
  <si>
    <t>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t>
  </si>
  <si>
    <t>Гришина Наталия Васильевна</t>
  </si>
  <si>
    <t>Кандидат технических наук</t>
  </si>
  <si>
    <t>МИФИ</t>
  </si>
  <si>
    <t>электронные вычислительные машины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</si>
  <si>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t>
  </si>
  <si>
    <t>Грошева Полина Юрьевна</t>
  </si>
  <si>
    <t>РУДН</t>
  </si>
  <si>
    <t>Экономика</t>
  </si>
  <si>
    <t>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t>
  </si>
  <si>
    <t>Российский экономический университет им. Г.В. Плеханова</t>
  </si>
  <si>
    <t>мировая экономика</t>
  </si>
  <si>
    <t>Гузенкова Тамара Семеновна</t>
  </si>
  <si>
    <t>историк. Преподаватель со знанием иносстранного языка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</si>
  <si>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t>
  </si>
  <si>
    <t>Гуковская Анастасия Алексеевна</t>
  </si>
  <si>
    <t>Всероссийская академия внешней торговли "Минэкономразвития"</t>
  </si>
  <si>
    <t>экономист со знан.иностр.языка</t>
  </si>
  <si>
    <t>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t>
  </si>
  <si>
    <t>Гулынская Елена Владимировна</t>
  </si>
  <si>
    <t>востоковед, африкаист</t>
  </si>
  <si>
    <t>востоковед,африканист</t>
  </si>
  <si>
    <t>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</si>
  <si>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Гуляев Павел Степанович</t>
  </si>
  <si>
    <t>Московский государственный художественно-промышленный университет им.С.Г. Строганова</t>
  </si>
  <si>
    <t>декоративно-прикладное искусство</t>
  </si>
  <si>
    <t>Художник декаративно-прикладного искусства</t>
  </si>
  <si>
    <t>Гуляева Галина Васильевна</t>
  </si>
  <si>
    <t>Ивано - Франковский гос. пед. институт (с отл.)</t>
  </si>
  <si>
    <t>Английский (немецкий) языки</t>
  </si>
  <si>
    <t>учитель нем. и англ.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</si>
  <si>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</si>
  <si>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Гуревич Ольга Александровна</t>
  </si>
  <si>
    <t>Гуриева Мадина Таймуразовна</t>
  </si>
  <si>
    <t>Московский государственный институт международных отношений МИД РФ</t>
  </si>
  <si>
    <t>экономист по междун.экономическ.отношен.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</si>
  <si>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</si>
  <si>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Гурьева Наталья Юрьевна</t>
  </si>
  <si>
    <t>МГПИ им.Ленина</t>
  </si>
  <si>
    <t>учитель русского языка и литературы и звание учителя средней школы</t>
  </si>
  <si>
    <t>Гурьянова Елена Николаевна</t>
  </si>
  <si>
    <t>Педагогика и методика начального образования с дополнительной специальностью иностранный язык</t>
  </si>
  <si>
    <t>учитель начальных классов и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</si>
  <si>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</si>
  <si>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Гусева Алла Ханафиевна</t>
  </si>
  <si>
    <t>лингвист, преподаватель</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</si>
  <si>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t>
  </si>
  <si>
    <t>Гусева Виктория Евгеньевна</t>
  </si>
  <si>
    <t>доцент, доцент (осн. м.р.)</t>
  </si>
  <si>
    <t>Московский государственный академический художественный институт им. В.И. Сурикова</t>
  </si>
  <si>
    <t>искусство графики и плаката</t>
  </si>
  <si>
    <t>Художник-график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</si>
  <si>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t>
  </si>
  <si>
    <t>Гущин Александр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</si>
  <si>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t>
  </si>
  <si>
    <t>Давидоглу Сергей Николаевич</t>
  </si>
  <si>
    <t>Давлетова Рада Уеловна</t>
  </si>
  <si>
    <t>Высшая Школа Кино и Телевидения "Останкино"</t>
  </si>
  <si>
    <t>"Ведущий телевизионных и радиопрограмм"</t>
  </si>
  <si>
    <t>Ведущий телевизионной программы</t>
  </si>
  <si>
    <t>Российский государственный университет им. А.Н. Косыгина</t>
  </si>
  <si>
    <t>Психология</t>
  </si>
  <si>
    <t>Татарский государственный гуманитарно-педагогический университет</t>
  </si>
  <si>
    <t>иностранный (английский) язык с дополнительной специальностью "второй иностранный (немецкий) язык"</t>
  </si>
  <si>
    <t>Учитель  английского и испанского языков</t>
  </si>
  <si>
    <t>Давлетшина Наталья Викторовна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</si>
  <si>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</si>
  <si>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Дадабаева Зарина Абдурахмановна</t>
  </si>
  <si>
    <t>Таджикский государственный университет им. В.И. Ленина</t>
  </si>
  <si>
    <t>Филолог. Преподаватель</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</si>
  <si>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</si>
  <si>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Дайшутов Михаил Михайлович</t>
  </si>
  <si>
    <t>Юридический институт МВД России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</si>
  <si>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t>
  </si>
  <si>
    <t>Данилин Дмитрий Аркадьевич</t>
  </si>
  <si>
    <t>Политические науки и регионоведение</t>
  </si>
  <si>
    <t>Данилкова Юлия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</si>
  <si>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</si>
  <si>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Дауди Тимур Миронович</t>
  </si>
  <si>
    <t>Всероссийский государственный университет юстиции</t>
  </si>
  <si>
    <t>Правовое обеспечение национальной безопасности</t>
  </si>
  <si>
    <t>Дахина Кристина Михайловна</t>
  </si>
  <si>
    <t>география с дополнительной специальностью филология</t>
  </si>
  <si>
    <t>географ,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</si>
  <si>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</si>
  <si>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Дашкова Татьяна Юрьевна</t>
  </si>
  <si>
    <t>МГУ им. Ломоносова</t>
  </si>
  <si>
    <t>рус. яз. и лит-ра</t>
  </si>
  <si>
    <t>культуролог, преподаватель культурологии</t>
  </si>
  <si>
    <t>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t>
  </si>
  <si>
    <t>Двоеносова Галина Александровна</t>
  </si>
  <si>
    <t>документоведение и организация управленч-го труда в гос. учреждениях</t>
  </si>
  <si>
    <t>документовед и организатор управл. труда и делопроизводства гос. учреждений</t>
  </si>
  <si>
    <t>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t>
  </si>
  <si>
    <t>Дегтярева Анна Владимировна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</si>
  <si>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</si>
  <si>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Демкина Анна Владимировна</t>
  </si>
  <si>
    <t>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</si>
  <si>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Джавадова Светлана Александровна</t>
  </si>
  <si>
    <t>теоретическая экономика</t>
  </si>
  <si>
    <t>экономист,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</si>
  <si>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t>
  </si>
  <si>
    <t>Джавршян Нана Размики</t>
  </si>
  <si>
    <t>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t>
  </si>
  <si>
    <t>Джанг Ксяожинг</t>
  </si>
  <si>
    <t>Хэбэйский университет</t>
  </si>
  <si>
    <t>"Классические китайские произведения"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</si>
  <si>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</si>
  <si>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Дзабиева Кадина Казбековна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</si>
  <si>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t>
  </si>
  <si>
    <t>ГБОУ СОШ №47 города Владикавказ РСО-Алания</t>
  </si>
  <si>
    <t>Среднее общее образование</t>
  </si>
  <si>
    <t>Дзукоев Сергей Феликсович</t>
  </si>
  <si>
    <t>Перевод и переводоведение</t>
  </si>
  <si>
    <t>Лингвист, переводчик</t>
  </si>
  <si>
    <t>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t>
  </si>
  <si>
    <t>Институт международного права, экономики, гуманитарных наук и управления им. К.В. Росинского (г. Краснодар)</t>
  </si>
  <si>
    <t>Дзякович Елена Владимировна</t>
  </si>
  <si>
    <t>Доктор культурологии</t>
  </si>
  <si>
    <t>Саратовский ордена Трудового Красного Знамени госуниверситет им. Н.Г. Чернышевского</t>
  </si>
  <si>
    <t>Филолог.  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</si>
  <si>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</si>
  <si>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Дидрих Мария Александровна</t>
  </si>
  <si>
    <t>Исследователь. Преподаватель- исследователь</t>
  </si>
  <si>
    <t>Реставрация</t>
  </si>
  <si>
    <t>Декоративно-прикладное искусство и народные промыслы</t>
  </si>
  <si>
    <t>ГБОУ СПО г. Москвы Колледж декоративно-прикладного искусства № 36 им. Карла Фаберже</t>
  </si>
  <si>
    <t>Начальное профессиональное образование</t>
  </si>
  <si>
    <t>Ювелир</t>
  </si>
  <si>
    <t>Ювелир 5- разряд</t>
  </si>
  <si>
    <t>Дикун Марина Максимовна</t>
  </si>
  <si>
    <t>Добаткина Дарья Дмитриевна</t>
  </si>
  <si>
    <t>Фундаментальная и прикладная лингвистика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</si>
  <si>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t>
  </si>
  <si>
    <t>Московский государственный педагогический университет</t>
  </si>
  <si>
    <t>Московский областной музыкальный колледж имени С.С. Прокофьева</t>
  </si>
  <si>
    <t>Среднее профессиональное образование</t>
  </si>
  <si>
    <t>Инструментальное исполнительство</t>
  </si>
  <si>
    <t>Артист оркестра, ансамбля; преподаватель игры на инструменте</t>
  </si>
  <si>
    <t>Добровольская Марина Георгиевна</t>
  </si>
  <si>
    <t>филолог-германист, преподаватель</t>
  </si>
  <si>
    <t>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</si>
  <si>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Долгих Дмитрий Александрович</t>
  </si>
  <si>
    <t>старший преподаватель (внутр. совм.)</t>
  </si>
  <si>
    <t>Антропология и этнология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</si>
  <si>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t>
  </si>
  <si>
    <t>Долгих Елена Владимировна</t>
  </si>
  <si>
    <t>история искусства и визуальной культуры</t>
  </si>
  <si>
    <t>искусствовед, историк искусства</t>
  </si>
  <si>
    <t>"ОХРАНА ТРУДА", 06.03.2020,
"Актуальные проблемы истории и теории искусства", 31.01.2020</t>
  </si>
  <si>
    <t>Долгова Евгения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</si>
  <si>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</si>
  <si>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Долгова Наталья Витальевна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</si>
  <si>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t>
  </si>
  <si>
    <t>Московский ордена Трудового Красного Знамени институт управления  им. Сергея Орджоникидзе</t>
  </si>
  <si>
    <t>организация управления производством в машиностроительной промышленности</t>
  </si>
  <si>
    <t>инженер-экономист по организации управления</t>
  </si>
  <si>
    <t>Должанская Ольга Викторовна</t>
  </si>
  <si>
    <t>Московский пед.  университет</t>
  </si>
  <si>
    <t>лингвистика и межкультурная коммуникация</t>
  </si>
  <si>
    <t>лингвист. препод. англ.языка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</si>
  <si>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</si>
  <si>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Доманский Юрий Викторович</t>
  </si>
  <si>
    <t>Калининский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</si>
  <si>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</si>
  <si>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</si>
  <si>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Донцев Сергей Павлович</t>
  </si>
  <si>
    <t>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t>
  </si>
  <si>
    <t>Дорохина Дарья Михайловна</t>
  </si>
  <si>
    <t>, 06.03.2020</t>
  </si>
  <si>
    <t>Дохолян Самвел Бахшиевич</t>
  </si>
  <si>
    <t>Ереванский гос.пед. институт русск. и ин. яз. им. В.Я. Горюсова</t>
  </si>
  <si>
    <t>русский язык и литература и педагогига</t>
  </si>
  <si>
    <t>Учитель русского языка и литературы средней школы</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</si>
  <si>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t>
  </si>
  <si>
    <t>Драгунская Людмила Самуиловна</t>
  </si>
  <si>
    <t>Старший научный сотрудник</t>
  </si>
  <si>
    <t>Московский мед. институт им. Сеченова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</si>
  <si>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t>
  </si>
  <si>
    <t>Драмбян Михаил Игоревич</t>
  </si>
  <si>
    <t>социальная антропология</t>
  </si>
  <si>
    <t>социальный антрополог</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</si>
  <si>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t>
  </si>
  <si>
    <t>экономика</t>
  </si>
  <si>
    <t>Драчёва Нина Владимировна</t>
  </si>
  <si>
    <t>Харьковский гос. университет</t>
  </si>
  <si>
    <t>французский язый и литература</t>
  </si>
  <si>
    <t>филолог, преподаватель французского языка, переводчик.</t>
  </si>
  <si>
    <t>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</si>
  <si>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Дрейер Леонид Матвеевич</t>
  </si>
  <si>
    <t>Ростовский инженерно-строительный институт</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</si>
  <si>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</si>
  <si>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Дубровина Ирина Сергеевна</t>
  </si>
  <si>
    <t>Московский пед. гос. университет</t>
  </si>
  <si>
    <t>теория и методика преподавания иностранных языков и культур</t>
  </si>
  <si>
    <t>лингвист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</si>
  <si>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t>
  </si>
  <si>
    <t>Дудинова Анна Александровна</t>
  </si>
  <si>
    <t>Московский государственный лингвистический университет</t>
  </si>
  <si>
    <t>Оказание первой помощи пострадавшим на производстве, 13.08.2021,
Языки и культуры стран Азии и Африки, 17.10.2020</t>
  </si>
  <si>
    <t>Культуролог</t>
  </si>
  <si>
    <t>Дудко Екатерина Николаевна</t>
  </si>
  <si>
    <t>славянские языки и лит-ра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</si>
  <si>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t>
  </si>
  <si>
    <t>Дудник Анна Игоревна</t>
  </si>
  <si>
    <t>ФГБОУ ВО Российский экономический университет имени Г.В. Плеханова г. Москвы</t>
  </si>
  <si>
    <t>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t>
  </si>
  <si>
    <t>МГИМО МИД России</t>
  </si>
  <si>
    <t>ФГОУ ВПО "Санкт-Петербургский государственный университет"</t>
  </si>
  <si>
    <t>искусство</t>
  </si>
  <si>
    <t>Дурновцев Валерий Иванович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</si>
  <si>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t>
  </si>
  <si>
    <t>Дурыманова Анастасия Дмитриевна</t>
  </si>
  <si>
    <t>Пожарно-технический минимум для работников РГГУ, 27.12.2021,
Цифровая гуманитаристика, 27.12.2021</t>
  </si>
  <si>
    <t>Московский городской педагогический университет</t>
  </si>
  <si>
    <t>Дюжов Алексей Владимирович</t>
  </si>
  <si>
    <t>МЭСИ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</si>
  <si>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</si>
  <si>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Евдокимова Александра Алексеевна</t>
  </si>
  <si>
    <t>Филолог. Преподаватель новогреческого языка и византийской и новогреческой литературы</t>
  </si>
  <si>
    <t>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t>
  </si>
  <si>
    <t>Евстафьев Владимир Александрович</t>
  </si>
  <si>
    <t>прикладная математика</t>
  </si>
  <si>
    <t>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t>
  </si>
  <si>
    <t>Егорова Мария Александровна</t>
  </si>
  <si>
    <t>Елагин Роман Иванович</t>
  </si>
  <si>
    <t>Белгородский юридический институт МВД России</t>
  </si>
  <si>
    <t>Юрист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</si>
  <si>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t>
  </si>
  <si>
    <t>Елисеева Наталья Викторовна</t>
  </si>
  <si>
    <t>профессор к.н., доцент  (внутр. совм.)</t>
  </si>
  <si>
    <t>Информационно-коммуникационные технологии в высшей школе: электронная информационно-образовательная среда, 26.03.2020,
"Охрана труда", 06.03.2020</t>
  </si>
  <si>
    <t>Ененко Елена Артемовна</t>
  </si>
  <si>
    <t>графика</t>
  </si>
  <si>
    <t>художник-график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</si>
  <si>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</si>
  <si>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Епифанов Михаил Евгеньевич</t>
  </si>
  <si>
    <t>Московский институт электронного машиностроения</t>
  </si>
  <si>
    <t>инженер-математик</t>
  </si>
  <si>
    <t>Еремин Владимир Станиславович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</si>
  <si>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t>
  </si>
  <si>
    <t>Еремина Елизавета Анатольевна</t>
  </si>
  <si>
    <t>Исслдователь.Преподаватель-Исследователь</t>
  </si>
  <si>
    <t>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t>
  </si>
  <si>
    <t>Саратовская государтственная юридическая академия</t>
  </si>
  <si>
    <t>Ермакова Любовь Алексеевна</t>
  </si>
  <si>
    <t>Московский Государственный педагогический институт иностр. языков</t>
  </si>
  <si>
    <t>иностранные языки в международной торговле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</si>
  <si>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</si>
  <si>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Ермишина Екатерина Сергеевна</t>
  </si>
  <si>
    <t>Востоковедение и африканистика</t>
  </si>
  <si>
    <t>Восоковед, африканист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</si>
  <si>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t>
  </si>
  <si>
    <t>Ермолов Олег Владимирович</t>
  </si>
  <si>
    <t>Военный краснознаменный институт</t>
  </si>
  <si>
    <t>Переводчик-референт по китайскому и английскому языкам</t>
  </si>
  <si>
    <t>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t>
  </si>
  <si>
    <t>Ермолова Ирина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</si>
  <si>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t>
  </si>
  <si>
    <t>Ершова Елена Сергеевна</t>
  </si>
  <si>
    <t>искусствоведение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</si>
  <si>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t>
  </si>
  <si>
    <t>Ершова Любовь Сергеевна</t>
  </si>
  <si>
    <t>Ленинградский гос. университет им. Жданова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</si>
  <si>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</si>
  <si>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Ефанов Александр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</si>
  <si>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t>
  </si>
  <si>
    <t>Ефимова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</si>
  <si>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</si>
  <si>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Ефремова Диляра Набиулловна</t>
  </si>
  <si>
    <t>Московский институт психоанализа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</si>
  <si>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t>
  </si>
  <si>
    <t>Ленинградский ордена Трудового Красного Знамени государственный педагогический институт имени А.И. Герцена</t>
  </si>
  <si>
    <t>Специальность: общетехнические дисциплины и труд с дополнительной специальностью "Профориентация"</t>
  </si>
  <si>
    <t>Учитель трудового обучения и общественных дисциплин. Методист по профориентации</t>
  </si>
  <si>
    <t>Жабров Александр Владимирович</t>
  </si>
  <si>
    <t>Тульский государственный университет</t>
  </si>
  <si>
    <t>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</si>
  <si>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Жданова Виолетта Александровна</t>
  </si>
  <si>
    <t>Российский государственный университет нефти и газа им.И.М. Губкина</t>
  </si>
  <si>
    <t>Современные тенденции развития мировой и российской энергетики, 30.05.2023</t>
  </si>
  <si>
    <t>Жебелева Екатерина Валентиновна</t>
  </si>
  <si>
    <t>МГПУ</t>
  </si>
  <si>
    <t>педагог по физической 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</si>
  <si>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</si>
  <si>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Животов Геннадий Васильевич</t>
  </si>
  <si>
    <t>профессор (осн. м.р.)</t>
  </si>
  <si>
    <t>декоративно-прикладное искусство (художественная керамика)</t>
  </si>
  <si>
    <t>художник ДПИ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</si>
  <si>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</si>
  <si>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Жиромская Валентина Борисовна</t>
  </si>
  <si>
    <t>историк, учитель со знанием иностранного языка</t>
  </si>
  <si>
    <t>Жукова Евгения Евгеньевна</t>
  </si>
  <si>
    <t>финансы и кредит</t>
  </si>
  <si>
    <t>Экономист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</si>
  <si>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</si>
  <si>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Жукова Елена Николаевна</t>
  </si>
  <si>
    <t>связи с общественностью</t>
  </si>
  <si>
    <t>специалист по связям с общественностью</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</si>
  <si>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t>
  </si>
  <si>
    <t>Жукова Людмила Геннадьевна</t>
  </si>
  <si>
    <t>"Охрана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</si>
  <si>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Жукова Мария Михайловна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</si>
  <si>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</si>
  <si>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Журавлев Денис Валерьевич</t>
  </si>
  <si>
    <t>Журавлева Виктория Ивановна</t>
  </si>
  <si>
    <t>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</si>
  <si>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Журавлева Ирина Алексеевна</t>
  </si>
  <si>
    <t>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</si>
  <si>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Журавлева Юлия Викторовна</t>
  </si>
  <si>
    <t>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t>
  </si>
  <si>
    <t>Пермский государственный университет</t>
  </si>
  <si>
    <t>Философ</t>
  </si>
  <si>
    <t>Жучков Сергей Викторович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</si>
  <si>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</si>
  <si>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Жучкова Юлия Александровна</t>
  </si>
  <si>
    <t>документоведение и архивоведение</t>
  </si>
  <si>
    <t>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t>
  </si>
  <si>
    <t>Документоведение и архивоведение</t>
  </si>
  <si>
    <t>Загорулько Андрей Владиславович</t>
  </si>
  <si>
    <t>Дальневосточный гос. университет</t>
  </si>
  <si>
    <t>корейская филология</t>
  </si>
  <si>
    <t>востоковед-филолог, переводчик корейского языка</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</si>
  <si>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t>
  </si>
  <si>
    <t>Заиграева Ольга Вячеславовна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</si>
  <si>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</si>
  <si>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ФГБОУ ВПО "Российский государственный педагогический университет им. А.И. Герцена"</t>
  </si>
  <si>
    <t>тифлопедагогика</t>
  </si>
  <si>
    <t>логопед</t>
  </si>
  <si>
    <t>Зайковская Светлана Андреевна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</si>
  <si>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t>
  </si>
  <si>
    <t>Зайцев Алексей Геннадьевич</t>
  </si>
  <si>
    <t>Зайцева Анастасия Андреевна</t>
  </si>
  <si>
    <t>Ростов-на-Дону "Южный федеральный университет"</t>
  </si>
  <si>
    <t>Социологические науки</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</si>
  <si>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t>
  </si>
  <si>
    <t>Зарубежное регионоведение</t>
  </si>
  <si>
    <t>Зайцева Ангелина Викторовна</t>
  </si>
  <si>
    <t>Охрана труда    , 06.03.2020</t>
  </si>
  <si>
    <t>Закарьян Рузана Яковлевна</t>
  </si>
  <si>
    <t>МГПИ им. В.И. Ленина</t>
  </si>
  <si>
    <t>филолог, учитель французского и немецкого</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</si>
  <si>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</si>
  <si>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Закурдаев Алексей Александрович</t>
  </si>
  <si>
    <t>социальный антрополог, референт-переводчик</t>
  </si>
  <si>
    <t>Цифровая гуманитаристика, 30.06.2022,
"Охрана труда", 06.03.2020,
"Социально-политические системы стран Востока", 30.01.2020</t>
  </si>
  <si>
    <t>Зарапин Роман Валерьевич</t>
  </si>
  <si>
    <t>МПГУ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</si>
  <si>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t>
  </si>
  <si>
    <t>Захаров Андрей Александрович</t>
  </si>
  <si>
    <t>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t>
  </si>
  <si>
    <t>Захарова Ирина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</si>
  <si>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t>
  </si>
  <si>
    <t>Захарченко Ирина Николаевна</t>
  </si>
  <si>
    <t>историк, преподаватель со знанием ин.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</si>
  <si>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t>
  </si>
  <si>
    <t>Зверев Андрей Леонидович</t>
  </si>
  <si>
    <t>Бурятский гос. пед.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</si>
  <si>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t>
  </si>
  <si>
    <t>Зверева Галина Ивановна</t>
  </si>
  <si>
    <t>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</si>
  <si>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Зейферт Елена Ивановна</t>
  </si>
  <si>
    <t>Карагандинский государственный университет им. Е.А. Букетова</t>
  </si>
  <si>
    <t>филолог, преподаватель русского языка и лит-ры</t>
  </si>
  <si>
    <t>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</si>
  <si>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Зеленина Галина Светлояровна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</si>
  <si>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</si>
  <si>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Зеленова Оксана Владимировна</t>
  </si>
  <si>
    <t>Библейско-Богословский Институт святого апостола Андрея</t>
  </si>
  <si>
    <t>Теология</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</si>
  <si>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t>
  </si>
  <si>
    <t>ГОУ ВПО Московский городской педагогический университет</t>
  </si>
  <si>
    <t>русский язык, литература, история</t>
  </si>
  <si>
    <t>Земскова Полина Евгеньевна</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</si>
  <si>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</si>
  <si>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Зенкина Елена Вячеславовна</t>
  </si>
  <si>
    <t>экономист - международник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</si>
  <si>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t>
  </si>
  <si>
    <t>Зиборова Ольга Петровна</t>
  </si>
  <si>
    <t>Московский технологический институт легкой промышленности</t>
  </si>
  <si>
    <t>экономика и организация промышленности предметов широкого потребления</t>
  </si>
  <si>
    <t>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t>
  </si>
  <si>
    <t>Зиновьева Елена Борисовна</t>
  </si>
  <si>
    <t>Московский государственный университет культуры</t>
  </si>
  <si>
    <t>культ.- просвет. работа</t>
  </si>
  <si>
    <t>культпросветработник</t>
  </si>
  <si>
    <t>Методика преподавания основ российской государственности, 24.08.2023,
"Охрана труда", 06.03.2020</t>
  </si>
  <si>
    <t>Златинский Роман Николаевич</t>
  </si>
  <si>
    <t>декан к.н. (осн. м.р.)</t>
  </si>
  <si>
    <t>классическая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</si>
  <si>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</si>
  <si>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Зозуля Игорь Владимирович</t>
  </si>
  <si>
    <t>Московский областной государственный институт физической культуры</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</si>
  <si>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</si>
  <si>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Золотухина Мария Владимировна</t>
  </si>
  <si>
    <t>МГУ им. М.В. Ломоносова (с отл.)</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</si>
  <si>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t>
  </si>
  <si>
    <t>Зорин Кирилл Александрович</t>
  </si>
  <si>
    <t>Красноярский государственный университет</t>
  </si>
  <si>
    <t>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t>
  </si>
  <si>
    <t>Зотова Татьяна Алексеевна</t>
  </si>
  <si>
    <t>Московский городской психолого-педагогический университет</t>
  </si>
  <si>
    <t>Лингвист, перводчик</t>
  </si>
  <si>
    <t>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t>
  </si>
  <si>
    <t>Зуев Михаил Борисович</t>
  </si>
  <si>
    <t>Пятигорский государственный лингвистический университет</t>
  </si>
  <si>
    <t>Лингвист. Преподаватель испанского и английского языков</t>
  </si>
  <si>
    <t>Зюзина Виктория Михайловна</t>
  </si>
  <si>
    <t>Физическая культура для лиц с отклонениями в сост. зд-я</t>
  </si>
  <si>
    <t>спец-т по адаптивной физ.культуре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</si>
  <si>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t>
  </si>
  <si>
    <t>Ибрашева Лилия Рафаилевна</t>
  </si>
  <si>
    <t>Казанский национальный исследовательский технологический университет</t>
  </si>
  <si>
    <t>,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t>
  </si>
  <si>
    <t>Казанская государственная академия культуры и искусств</t>
  </si>
  <si>
    <t>менеджер-экономист социально-культурной сферы</t>
  </si>
  <si>
    <t>Иванов Владимир Владимирович</t>
  </si>
  <si>
    <t>Всесоюзный заочный инженерно-строительный институт</t>
  </si>
  <si>
    <t>городское строительство</t>
  </si>
  <si>
    <t>инженер строитель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</si>
  <si>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</si>
  <si>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Иванова Лариса Викторовна</t>
  </si>
  <si>
    <t>Московская государственная академия физической культуры</t>
  </si>
  <si>
    <t>преподаватель по физической культуре и спорту</t>
  </si>
  <si>
    <t>преп-ль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</si>
  <si>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</si>
  <si>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Иванова Надежда Викторовна</t>
  </si>
  <si>
    <t>лингвистика и  межкультурная коммуникация</t>
  </si>
  <si>
    <t>Лингвист. Преподпватель немецкого и английского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</si>
  <si>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t>
  </si>
  <si>
    <t>Иванюшин Дмитрий Вадимович</t>
  </si>
  <si>
    <t>Ленинградский механический институт им. П.Ф. Устинова</t>
  </si>
  <si>
    <t>Радиоэлектронные и электромеханические приборные устройства</t>
  </si>
  <si>
    <t>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</si>
  <si>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Ивойлова Александра Михайловна</t>
  </si>
  <si>
    <t>Пожарно-технический минимум для работников РГГУ, 30.11.2021,
Охрана труда, 06.03.2020</t>
  </si>
  <si>
    <t>Московский политехнический университет</t>
  </si>
  <si>
    <t>Издательское дело</t>
  </si>
  <si>
    <t>Ивченко Тарас Викторович</t>
  </si>
  <si>
    <t>профессор к.н. (внутр. совм.)</t>
  </si>
  <si>
    <t>филолог.Специалист по структурной и прикладной лингвистике</t>
  </si>
  <si>
    <t>Иллерицкая Наталия Владимировна</t>
  </si>
  <si>
    <t>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</si>
  <si>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Ильин Андрей Борисович</t>
  </si>
  <si>
    <t>Доктор наук</t>
  </si>
  <si>
    <t>ГОУ ВПО Волго-Вятская академия государственной службы</t>
  </si>
  <si>
    <t>государственное и муниципальное управление/ 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</si>
  <si>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t>
  </si>
  <si>
    <t>Ильина Виолетта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</si>
  <si>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</si>
  <si>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Ильина Елена Валерьевна</t>
  </si>
  <si>
    <t>учитель иностранных языков</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</si>
  <si>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</si>
  <si>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Ильина Ирина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</si>
  <si>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</si>
  <si>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Социальная работа</t>
  </si>
  <si>
    <t>Специалист по социальной работе. -консультант социальной службы</t>
  </si>
  <si>
    <t>Журналист. Литературный работник газеты</t>
  </si>
  <si>
    <t>Ильина Юлия Борисовна</t>
  </si>
  <si>
    <t>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t>
  </si>
  <si>
    <t>Ильиных Юлия Владимировна</t>
  </si>
  <si>
    <t>Курганский гос. ун-т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</si>
  <si>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t>
  </si>
  <si>
    <t>Илюшечкина Екатерина Викторовна</t>
  </si>
  <si>
    <t>Филолог. Преподаватель древнегреческого и латинского языков и античной литературы</t>
  </si>
  <si>
    <t>Ирсетская Елена Александровна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</si>
  <si>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t>
  </si>
  <si>
    <t>Исаева Екатерина Васильевна</t>
  </si>
  <si>
    <t>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t>
  </si>
  <si>
    <t>Исикава Кэнтаро</t>
  </si>
  <si>
    <t>Университет г. Нихон</t>
  </si>
  <si>
    <t>Пожарно-технический минимум для работников РГГУ, 27.12.2021,
Цифровая гуманитаристика, 27.12.2021,
"Охрана труда", 06.03.2020,
Идеи и методы современной лингвистики, 17.02.2020</t>
  </si>
  <si>
    <t>Исмаков Иван Юрьевич</t>
  </si>
  <si>
    <t>Истратова Юлия Александровна</t>
  </si>
  <si>
    <t>уральский государственный педагогический университет</t>
  </si>
  <si>
    <t>Учитель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</si>
  <si>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t>
  </si>
  <si>
    <t>Кабицкий Михаил Евгеньевич</t>
  </si>
  <si>
    <t>МГУ  (с отл.)</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</si>
  <si>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t>
  </si>
  <si>
    <t>Кадырова Лейсан Ильдусовна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</si>
  <si>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</si>
  <si>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Кадырова Ольга Михайловна</t>
  </si>
  <si>
    <t>Московский государственный строительный университет</t>
  </si>
  <si>
    <t>"Промышленное и гражданское строительство"</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</si>
  <si>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t>
  </si>
  <si>
    <t>Казьмина Анна Владимировна</t>
  </si>
  <si>
    <t>художник дек.-прик.иск.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</si>
  <si>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</si>
  <si>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Калашников Александр Владимирович</t>
  </si>
  <si>
    <t>лингвист. переводчик английского  и шведского языков</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</si>
  <si>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t>
  </si>
  <si>
    <t>Калина Владимир Филиппович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</si>
  <si>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t>
  </si>
  <si>
    <t>Калинина Людмила Львовна</t>
  </si>
  <si>
    <t>МИСИ им. В.В. Куйбышева</t>
  </si>
  <si>
    <t>теплогазоснабжение и вентиляция</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</si>
  <si>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</si>
  <si>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Камушкина Наталия Олеговна</t>
  </si>
  <si>
    <t>Интеллектуальные системы в гуманитарной сфере</t>
  </si>
  <si>
    <t>Камшечко Мария Викторовна</t>
  </si>
  <si>
    <t>Московский педагогический государственный университет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</si>
  <si>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t>
  </si>
  <si>
    <t>Камышева Елена Юрьевна</t>
  </si>
  <si>
    <t>Шадринский гос. пед. институт</t>
  </si>
  <si>
    <t>немец. и англ. яз.</t>
  </si>
  <si>
    <t>учитель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</si>
  <si>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</si>
  <si>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Кандаурова Татьяна Николаевна</t>
  </si>
  <si>
    <t>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</si>
  <si>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Каневская Яна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</si>
  <si>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</si>
  <si>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Капаева Айсе Иссаевна</t>
  </si>
  <si>
    <t>Российский университет дружбы народов</t>
  </si>
  <si>
    <t>гуманитарные знания</t>
  </si>
  <si>
    <t>Референт-переводчик с арвбского</t>
  </si>
  <si>
    <t>Капустянская Мария Валерьевна</t>
  </si>
  <si>
    <t>теория и методика преподавания иностраных языков и культур</t>
  </si>
  <si>
    <t>преподаватель ин. языков</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</si>
  <si>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</si>
  <si>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Карелин Владислав Михайлович</t>
  </si>
  <si>
    <t>магистр философии</t>
  </si>
  <si>
    <t>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t>
  </si>
  <si>
    <t>Тульский гос. пед. у-т им. Л.Н. Толстого</t>
  </si>
  <si>
    <t>физика, информатика</t>
  </si>
  <si>
    <t>Карелина Екатерина Борисовна</t>
  </si>
  <si>
    <t>ГОУ ВПО "Московский государственный университет пищевых производств"</t>
  </si>
  <si>
    <t>"Автоматизация технологических процессов и производств (в пищевой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</si>
  <si>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</si>
  <si>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Карпенко Сергей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</si>
  <si>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t>
  </si>
  <si>
    <t>Карпова Алина Владиславовна</t>
  </si>
  <si>
    <t>Нижегородский государственный лингвистический университет им. Н.А. Добролюбова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</si>
  <si>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t>
  </si>
  <si>
    <t>Карпочев Олег Анатольевич</t>
  </si>
  <si>
    <t>Интеллектуальные системы в гуманитарной среде</t>
  </si>
  <si>
    <t>Карпук Владимир Андреевич</t>
  </si>
  <si>
    <t>бакалавр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</si>
  <si>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t>
  </si>
  <si>
    <t>Карпюк Сергей Георгиевич</t>
  </si>
  <si>
    <t>"Охрана труда", 06.03.2020,
"Современные проблемы исторической науки", 10.02.2020</t>
  </si>
  <si>
    <t>Карташов Дмитрий Александрович</t>
  </si>
  <si>
    <t>Рязанский государственный радиотехнический университет</t>
  </si>
  <si>
    <t>Физическая электроника</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</si>
  <si>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t>
  </si>
  <si>
    <t>Карцева Екатерина Александровна</t>
  </si>
  <si>
    <t>НМОАНО Международный университет в Москве (гуманитарный)</t>
  </si>
  <si>
    <t>реклама</t>
  </si>
  <si>
    <t>Специалист по рекламе</t>
  </si>
  <si>
    <t>"Охрана труда", 06.03.2020, 
Дополнительное профессиональное образование, ОО ДПО "Международная академия экспертизы и оценки", Искусствоведение</t>
  </si>
  <si>
    <t>Касаткина Анна Леонидовна</t>
  </si>
  <si>
    <t>Касьян Мария Сергеевна</t>
  </si>
  <si>
    <t>Катаева Алмазия Гаррафовна</t>
  </si>
  <si>
    <t>Лейпцигский университет им. К.Маркса, ГДР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</si>
  <si>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t>
  </si>
  <si>
    <t>Кауль Марина Рафаиловна</t>
  </si>
  <si>
    <t>английский язык</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</si>
  <si>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</si>
  <si>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Квактун Анна Юрьевна</t>
  </si>
  <si>
    <t>Нижегородский  гос. лингвистический университет</t>
  </si>
  <si>
    <t>лингвист. Преподаватель ( английский язык)</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</si>
  <si>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</si>
  <si>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Квливидзе Нина Валериевна</t>
  </si>
  <si>
    <t>историк искусства</t>
  </si>
  <si>
    <t>Кемпер Дирк</t>
  </si>
  <si>
    <t>Рур-Университет г.Бохум, Германия</t>
  </si>
  <si>
    <t>германистика, латинист, философ</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</si>
  <si>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</si>
  <si>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Киктева Евгения Викторовна</t>
  </si>
  <si>
    <t>преподаватель (осн. м.р.),
преподаватель к.н. (внутр. совм.)</t>
  </si>
  <si>
    <t>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</si>
  <si>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Киличенков Алексей Алексеевич</t>
  </si>
  <si>
    <t>РУНД</t>
  </si>
  <si>
    <t>"Охрана труда", 06.03.2020,
Информационно-коммуникационные технологии в высшей школе: электронная информационно-образовательная среда, 25.02.2020</t>
  </si>
  <si>
    <t>Ким Хэ Ран</t>
  </si>
  <si>
    <t>Государственный институт русского языка им. А.С. Пушкина</t>
  </si>
  <si>
    <t>степень магистра филологии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</si>
  <si>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t>
  </si>
  <si>
    <t>Кирьянов Дмитрий Викторович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</si>
  <si>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t>
  </si>
  <si>
    <t>Киселева Екатерина Александровна</t>
  </si>
  <si>
    <t>Челябинский гос. пед. институт</t>
  </si>
  <si>
    <t>химия-биология</t>
  </si>
  <si>
    <t>учитель средней школы химии и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</si>
  <si>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t>
  </si>
  <si>
    <t>Киселева Наталья Кирилловна</t>
  </si>
  <si>
    <t>Исследователь.Преподаватель-исследователь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</si>
  <si>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</si>
  <si>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Китайцева Ольга Вячеславовна</t>
  </si>
  <si>
    <t>Казанский государственный университет им. В.И. Ульянова-Ленина</t>
  </si>
  <si>
    <t>радиофизика и электроника</t>
  </si>
  <si>
    <t>радиофизик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</si>
  <si>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t>
  </si>
  <si>
    <t>Кифишина Оксана Анатольевна</t>
  </si>
  <si>
    <t>Историк. Преподаватель по специальности "История"</t>
  </si>
  <si>
    <t>Историк. Преподаватель по специальности история.</t>
  </si>
  <si>
    <t>"Охрана труда", 06.03.2020,
"Актуальные проблемы истории и теории искусства", 31.01.2020</t>
  </si>
  <si>
    <t>Кичеев Владимир Георгиевич</t>
  </si>
  <si>
    <t>профессор д.н., доцент  (внутр. совм.)</t>
  </si>
  <si>
    <t>Ленингр. гос. ун-т им. Жданова</t>
  </si>
  <si>
    <t>Историк, преподаватель истории и обществознания</t>
  </si>
  <si>
    <t>Киянская Оксана Ивановна</t>
  </si>
  <si>
    <t>журналист, литературный 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</si>
  <si>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t>
  </si>
  <si>
    <t>Клепацкий Лев Николаевич</t>
  </si>
  <si>
    <t>профессор к.н., доцент  (внеш. совм.)</t>
  </si>
  <si>
    <t>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</si>
  <si>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Клехо Дмитрий Юрьевич</t>
  </si>
  <si>
    <t>инженер-системотехник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</si>
  <si>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</si>
  <si>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Клименко Анна Борисовна</t>
  </si>
  <si>
    <t>Таганрогский государственый радиотехнический университет</t>
  </si>
  <si>
    <t>программное обеспечение вычислительной техники и автоматизированных систем</t>
  </si>
  <si>
    <t>информатика и вычислительная техника</t>
  </si>
  <si>
    <t>Бакалавр техники и технологии</t>
  </si>
  <si>
    <t>Климчук Владимир Александрович</t>
  </si>
  <si>
    <t>ин. яз. (англ., персидский)</t>
  </si>
  <si>
    <t>переводчик-референт англ. и персидского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</si>
  <si>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</si>
  <si>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Ключевская Ирина Сергеевна</t>
  </si>
  <si>
    <t>Высшее техническое училище им.Баумана</t>
  </si>
  <si>
    <t>технология машиностроения, металлорежущие станки и инструменты</t>
  </si>
  <si>
    <t>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t>
  </si>
  <si>
    <t>Клюшина Елена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</si>
  <si>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</si>
  <si>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Клягин Сергей Вячеславович</t>
  </si>
  <si>
    <t>Военно-политическая академия им.Ленина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</si>
  <si>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t>
  </si>
  <si>
    <t>Кляус Владимир Леонидович</t>
  </si>
  <si>
    <t>Дальневосточный государственный университет</t>
  </si>
  <si>
    <t>филолог,преподаватель русского яз. и литературы</t>
  </si>
  <si>
    <t>Кляус Марина Петровна</t>
  </si>
  <si>
    <t>Южноукраинский государственный педагогический университет им. К.Д.Ушинского</t>
  </si>
  <si>
    <t>педагогика и методика начального образования</t>
  </si>
  <si>
    <t>Педагогическое образование, преподаватель истории</t>
  </si>
  <si>
    <t>Обеспечение пожарной безопасности в структурных подразделениях РГГУ, 03.04.2023</t>
  </si>
  <si>
    <t>Князева Елена Юльевна внутр</t>
  </si>
  <si>
    <t>Князева Светлана Евгеньевна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</si>
  <si>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t>
  </si>
  <si>
    <t>Князькова Екатерина Александровна</t>
  </si>
  <si>
    <t>Организация работы с молодежью</t>
  </si>
  <si>
    <t>Специалист по работе с молодежью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</si>
  <si>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t>
  </si>
  <si>
    <t>Кобзева Галина Ивановна</t>
  </si>
  <si>
    <t>Московский текстильный институт</t>
  </si>
  <si>
    <t>художественное оформление и моделирование изделий текстильной и легкой промышленности,</t>
  </si>
  <si>
    <t>художник-технолог</t>
  </si>
  <si>
    <t>Ковалев Анатолий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</si>
  <si>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t>
  </si>
  <si>
    <t>Ковалевская Татьяна Вячеславовна</t>
  </si>
  <si>
    <t>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</si>
  <si>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t>
  </si>
  <si>
    <t>Ковтун Всеволод Александрович</t>
  </si>
  <si>
    <t>интеллектуальные системы в гуманитарной сфере</t>
  </si>
  <si>
    <t>специалист по интеллектуальным системам в гуманитарной сфере</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</si>
  <si>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t>
  </si>
  <si>
    <t>Ковтун Елена Николаевна</t>
  </si>
  <si>
    <t>заведующий кафедрой д.н. (внеш. совм.)</t>
  </si>
  <si>
    <t>Кода Надежда Викторовна</t>
  </si>
  <si>
    <t>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t>
  </si>
  <si>
    <t>Самарский национальный исследовательский университет им. академика С.П. Королева"</t>
  </si>
  <si>
    <t>Кодзоев Магомед Абдул-Мажитович</t>
  </si>
  <si>
    <t>ФГБОУ ВПО РГГУ</t>
  </si>
  <si>
    <t>Кожевникова Виктория Витальевна</t>
  </si>
  <si>
    <t>ГОУ ВПОМосковский государственный социальный университет Министерства труда и социального развития РФ</t>
  </si>
  <si>
    <t>социальная педагогика</t>
  </si>
  <si>
    <t>педагог-психолог</t>
  </si>
  <si>
    <t>Охрана труда, 03.04.2023,
Цифровая экономика, 04.02.2022, 
Дополнительное профессиональное образование, Высшая школа Госзакупок, Специалист-эксперт в сфере закупок</t>
  </si>
  <si>
    <t>Кожина Светлана Анатольевна</t>
  </si>
  <si>
    <t>Карлов университет в Праге</t>
  </si>
  <si>
    <t>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t>
  </si>
  <si>
    <t>Кожокарь Игорь Петрович</t>
  </si>
  <si>
    <t>Саратовская гос. акад права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</si>
  <si>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t>
  </si>
  <si>
    <t>Кожокин Евгений Михайлович</t>
  </si>
  <si>
    <t>декан д.н. (осн. м.р.)</t>
  </si>
  <si>
    <t>Историк, Преподаватель истории и обществознания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</si>
  <si>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</si>
  <si>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Кожокин Михаил Михайлович</t>
  </si>
  <si>
    <t>историк. преподаватель со знанием иностранного языка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</si>
  <si>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t>
  </si>
  <si>
    <t>Козлов Владимир Петрович</t>
  </si>
  <si>
    <t>профессор д.н., профессор  (внутр. совм.)</t>
  </si>
  <si>
    <t>Козлова Марина Андреевна</t>
  </si>
  <si>
    <t>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t>
  </si>
  <si>
    <t>Литературный институт им.Горького</t>
  </si>
  <si>
    <t>Литературное творчество</t>
  </si>
  <si>
    <t>Литературный работник, переводчик художественной литературы</t>
  </si>
  <si>
    <t>Козлова Светлана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</si>
  <si>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</si>
  <si>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Колачева Ирина Олеговна</t>
  </si>
  <si>
    <t>Мос. гум. пед. инст.</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</si>
  <si>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</si>
  <si>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Колбацкова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</si>
  <si>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t>
  </si>
  <si>
    <t>Коленцова Вероника Владимировна</t>
  </si>
  <si>
    <t>Государственный университет-Высшая школа экономики, Нижегородский филиал</t>
  </si>
  <si>
    <t>Финансы и кредит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</si>
  <si>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t>
  </si>
  <si>
    <t>Нижегородский государственный университет им. Н.И. Лобачевского</t>
  </si>
  <si>
    <t>Колесник Надежда Юрьевна</t>
  </si>
  <si>
    <t>Новосибирский гос. пед. институт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</si>
  <si>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</si>
  <si>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Колесникова Александра Геннадьевна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</si>
  <si>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t>
  </si>
  <si>
    <t>Колесникова Елена Витальевна</t>
  </si>
  <si>
    <t>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t>
  </si>
  <si>
    <t>Колмыкова Марина Александровна</t>
  </si>
  <si>
    <t>Оренбургский государственный институт менеджмента</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</si>
  <si>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t>
  </si>
  <si>
    <t>Колосова Анжелика Владимировна</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</si>
  <si>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</si>
  <si>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Колосова Елена Андреевна</t>
  </si>
  <si>
    <t>социолог,преподаватель социологии</t>
  </si>
  <si>
    <t>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</si>
  <si>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Колосовская Евгения Викторовна</t>
  </si>
  <si>
    <t>англ. и нем. языки</t>
  </si>
  <si>
    <t>учитель английского и немецкого языка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</si>
  <si>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t>
  </si>
  <si>
    <t>Колотаев Владимир Алексеевич</t>
  </si>
  <si>
    <t>Доктор искусствоведения</t>
  </si>
  <si>
    <t>Институт кино и телевидения (ГИТР) г. Москва</t>
  </si>
  <si>
    <t>Теория и история искусств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</si>
  <si>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t>
  </si>
  <si>
    <t>Ставропольский ордена Дружбы гос. пед. институт</t>
  </si>
  <si>
    <t>учитель рус.яз. и литературы</t>
  </si>
  <si>
    <t>Колыбанов Кирилл Юрьевич</t>
  </si>
  <si>
    <t>профессор д.н., доцент  (осн. м.р.),
профессор д.н., доцент  (внутр. совм.)</t>
  </si>
  <si>
    <t>Доктор технических наук</t>
  </si>
  <si>
    <t>Московский институт тонкой химической технологии им.М.В.Ломоносова</t>
  </si>
  <si>
    <t>физико-химические исследования металлургических процессов</t>
  </si>
  <si>
    <t>инженер физико-химик</t>
  </si>
  <si>
    <t>Комаров Андрей Николаевич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</si>
  <si>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t>
  </si>
  <si>
    <t>Комарова Анна Сергеевна</t>
  </si>
  <si>
    <t>переводчик</t>
  </si>
  <si>
    <t>Комкова Анастасия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</si>
  <si>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t>
  </si>
  <si>
    <t>Комочев Никита Алексеевич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</si>
  <si>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</si>
  <si>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Комочева Анна Андреевна</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</si>
  <si>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</si>
  <si>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Коначева Светлана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</si>
  <si>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</si>
  <si>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Кондаков Игорь Вадимович</t>
  </si>
  <si>
    <t>Пермский гос. университет</t>
  </si>
  <si>
    <t>Информационно-коммуникационные технологии в высшей школе: электронная информационно-образовательная среда, 26.03.2020,
Охрана труда, 06.03.2020</t>
  </si>
  <si>
    <t>Кондратенко Сергей Юрьевич</t>
  </si>
  <si>
    <t>Тульский гос. пед. университет им. Л.Н. Толстого</t>
  </si>
  <si>
    <t>история,юриспруденция</t>
  </si>
  <si>
    <t>учитель истории, права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</si>
  <si>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</si>
  <si>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Кондрашина Елена Ивановна</t>
  </si>
  <si>
    <t>Московский гос. пед. институт иностранных языков</t>
  </si>
  <si>
    <t>иностранные языки</t>
  </si>
  <si>
    <t>преподаватель английского и немецкого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</si>
  <si>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</si>
  <si>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Кондрашов Сергей Николаевич</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</si>
  <si>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t>
  </si>
  <si>
    <t>Конькова Анастасия Юрьевна</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</si>
  <si>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</si>
  <si>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Конькова Людмила Викторовна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</si>
  <si>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</si>
  <si>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Копоть Ксения Юрьевна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</si>
  <si>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t>
  </si>
  <si>
    <t>Копысов Николай Борисович</t>
  </si>
  <si>
    <t>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</si>
  <si>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Корнев Максим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</si>
  <si>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</si>
  <si>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Корнеева Елена Ивановна</t>
  </si>
  <si>
    <t>Государственный университет управления</t>
  </si>
  <si>
    <t>Специалист по связям с общественностью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</si>
  <si>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</si>
  <si>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Корнеева Татьяна Георгиевна</t>
  </si>
  <si>
    <t>Коробкова Юлия Евгеньевна</t>
  </si>
  <si>
    <t>Московский институт предпринимательства и права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</si>
  <si>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t>
  </si>
  <si>
    <t>философ. Преподаватель философии</t>
  </si>
  <si>
    <t>Коровяковский Денис Геннадьевич</t>
  </si>
  <si>
    <t>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t>
  </si>
  <si>
    <t>Королькова Полина Владимировна</t>
  </si>
  <si>
    <t>филолог, преподаватель чешского языка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</si>
  <si>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t>
  </si>
  <si>
    <t>Коротаев Николай Алексеевич</t>
  </si>
  <si>
    <t>теор. и прикл. лингвистика</t>
  </si>
  <si>
    <t>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t>
  </si>
  <si>
    <t>Короткова Марина Сергеевна</t>
  </si>
  <si>
    <t>ННОУ ВПО Московский гуманитарный университет</t>
  </si>
  <si>
    <t>Специалист социальной работы</t>
  </si>
  <si>
    <t>Организация работы с обучающимися с ограниченными возможностямиздоровья и инвалидами, 01.06.2020</t>
  </si>
  <si>
    <t>Корчагова Лариса Алексеевна</t>
  </si>
  <si>
    <t>Московский институт управления им. С. Орджоникидзе</t>
  </si>
  <si>
    <t>организация управления производством в металлургической промышленности</t>
  </si>
  <si>
    <t>инженер-экономист по организации управления производством</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</si>
  <si>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</si>
  <si>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Корчинский Анатолий Викторович</t>
  </si>
  <si>
    <t>Новосибирский гос. университет</t>
  </si>
  <si>
    <t>Косиченко Иван Никитович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</si>
  <si>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t>
  </si>
  <si>
    <t>Косован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</si>
  <si>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</si>
  <si>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Коссов Иван Александрович</t>
  </si>
  <si>
    <t>Московская государственная юридическая академия (МГЮА)</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</si>
  <si>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t>
  </si>
  <si>
    <t>Костева Виктория Михайловна</t>
  </si>
  <si>
    <t>Государственный институт иностранных языков им. Мориса Тореза</t>
  </si>
  <si>
    <t>Преподаватель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</si>
  <si>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</si>
  <si>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Костоглотов Дмитрий Александрович</t>
  </si>
  <si>
    <t>МГТУ им. Н.Э.Баумана</t>
  </si>
  <si>
    <t>Системы управления летательными аппаратами</t>
  </si>
  <si>
    <t>Костромин Петр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</si>
  <si>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t>
  </si>
  <si>
    <t>Костюков Алексей Леонидович</t>
  </si>
  <si>
    <t>Исследователь. Преподаватель-исследования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</si>
  <si>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t>
  </si>
  <si>
    <t>магистр со знанием иностранного языка</t>
  </si>
  <si>
    <t>бакалавр региноведения со знанием иностранных языков по направлению "Региноведение" (страны Европы)</t>
  </si>
  <si>
    <t>Косых Алексей Алексеевич</t>
  </si>
  <si>
    <t>Владимирский юридический институт Федеральной службы исполнения наказаний</t>
  </si>
  <si>
    <t>,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t>
  </si>
  <si>
    <t>Косякова Валерия Александровна</t>
  </si>
  <si>
    <t>магистр культурологии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</si>
  <si>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</si>
  <si>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Кравченко Александр Александрович</t>
  </si>
  <si>
    <t>Социально-психологические и правовые аспекты информационной безопасности, 22.06.2022</t>
  </si>
  <si>
    <t>Кравченко Евгения Владимировна</t>
  </si>
  <si>
    <t>Филолог. преподаватель англ.языка и зарубеж.литературы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</si>
  <si>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t>
  </si>
  <si>
    <t>Кракович Вадим Борисович</t>
  </si>
  <si>
    <t>Крамаренко Гаяне Сергеевна</t>
  </si>
  <si>
    <t>профессор к.н., профессор  (осн. м.р.)</t>
  </si>
  <si>
    <t>архитекрура</t>
  </si>
  <si>
    <t>Крапчатова Ирина Николаевна</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</si>
  <si>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t>
  </si>
  <si>
    <t>Красников Ярослав Евгеньевич</t>
  </si>
  <si>
    <t>Краснослободцев Константин Владимирович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</si>
  <si>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</si>
  <si>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Крейдлин Григорий Ефимович</t>
  </si>
  <si>
    <t>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t>
  </si>
  <si>
    <t>Кривенцова Евгения Алексеевна</t>
  </si>
  <si>
    <t>Кригер Евгения Эвальдовна</t>
  </si>
  <si>
    <t>Барнаульский гос.пед.ун-т</t>
  </si>
  <si>
    <t>преподаватель дошк. педагогики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</si>
  <si>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t>
  </si>
  <si>
    <t>Крошкина Лидия Владимировна</t>
  </si>
  <si>
    <t>Тверской государственный университет</t>
  </si>
  <si>
    <t>Филолог. Преподаватель.</t>
  </si>
  <si>
    <t>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t>
  </si>
  <si>
    <t>Круглов Алексей Николаевич</t>
  </si>
  <si>
    <t>философ. преподаватель философии</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</si>
  <si>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</si>
  <si>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Круглова Мария Семеновна</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</si>
  <si>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t>
  </si>
  <si>
    <t>Кружков Григорий Михайлович</t>
  </si>
  <si>
    <t>Томский гос. университет им. Куйбышева</t>
  </si>
  <si>
    <t>физик-теоретик</t>
  </si>
  <si>
    <t>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t>
  </si>
  <si>
    <t>Крушельницкий Александр Владимирович</t>
  </si>
  <si>
    <t>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t>
  </si>
  <si>
    <t>Крылова Анастасия Сергеевна</t>
  </si>
  <si>
    <t>Крюкова Анна Николаевна</t>
  </si>
  <si>
    <t>Российский Православный Университет св.Иоанна Богослова (г.Москва)</t>
  </si>
  <si>
    <t>Крюкова Екатерина Викторовна</t>
  </si>
  <si>
    <t>учитель двух иностранных языков (английского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</si>
  <si>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t>
  </si>
  <si>
    <t>Крякин Евгений Николаевич</t>
  </si>
  <si>
    <t>, , 
Дополнительное профессиональное образование, Московский технический университет связи и информатики, Информационная безопасность</t>
  </si>
  <si>
    <t>Кузнецов Александр Иванович</t>
  </si>
  <si>
    <t>Академия права и управления Федеральной службы  исполнения наказаний</t>
  </si>
  <si>
    <t>Цифровые компетенции современного преподавателя, 10.03.2023,
Подходы к организации цифровизации и информатизации в образовании, 25.10.2022</t>
  </si>
  <si>
    <t>Нижегородская академия Министерства внутренних дел Российской Федерации</t>
  </si>
  <si>
    <t>Кузнецов Егор Сергеевич</t>
  </si>
  <si>
    <t>Кузнецова Анна Алексеевна</t>
  </si>
  <si>
    <t>, , 
Дополнительное профессиональное образование, АНО ДПО Институт профессиональной подготовки "ПРОФИ",</t>
  </si>
  <si>
    <t>Кузнецова Ирина Павловна</t>
  </si>
  <si>
    <t>Казанский государственный педаг. институт</t>
  </si>
  <si>
    <t>учитель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</si>
  <si>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t>
  </si>
  <si>
    <t>Кузнецова Оксана Юрьевна</t>
  </si>
  <si>
    <t>Педагог по физической культуре и спрту</t>
  </si>
  <si>
    <t>Кузьменко Юлия Алексеевна внутр</t>
  </si>
  <si>
    <t>Гуманитарный институт г.Москва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</si>
  <si>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t>
  </si>
  <si>
    <t>Кузьмина Галина Юрьевна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</si>
  <si>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t>
  </si>
  <si>
    <t>Кузьмина Евгения Евгеньевна</t>
  </si>
  <si>
    <t>Дальневосточный технический институт рыбной промышленности и хозяйства</t>
  </si>
  <si>
    <t>Экономика и организация промышленности продовольственных товаров</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</si>
  <si>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t>
  </si>
  <si>
    <t>Кузьмичева Елена Григорьевна</t>
  </si>
  <si>
    <t>Филолог. Преподаватель английского языка. 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</si>
  <si>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t>
  </si>
  <si>
    <t>Кукарина Юлия Михайловна</t>
  </si>
  <si>
    <t>Документоведение и организация документационного обеспечения управления</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</si>
  <si>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</si>
  <si>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Кукес Анна Александровна</t>
  </si>
  <si>
    <t>Филолог. Преподаватель немецкого языка и зарубежной литературы</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</si>
  <si>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t>
  </si>
  <si>
    <t>Кулаков Иван Александрович</t>
  </si>
  <si>
    <t>преподаватель (осн. м.р.),
преподаватель (внутр. совм.)</t>
  </si>
  <si>
    <t>Пожарно-технический минимум для работников РГГУ, 27.12.2021,
Охрана труда, 06.03.2020</t>
  </si>
  <si>
    <t>Кулаков Сергей Владимирович</t>
  </si>
  <si>
    <t>МАИ</t>
  </si>
  <si>
    <t>инженер-экономист со знанием иностранного языка</t>
  </si>
  <si>
    <t>Куликов Владимир Иванович</t>
  </si>
  <si>
    <t>историко- архивоведение</t>
  </si>
  <si>
    <t>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t>
  </si>
  <si>
    <t>Курамина Наталья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</si>
  <si>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t>
  </si>
  <si>
    <t>Курашова Анна Андреевна</t>
  </si>
  <si>
    <t>Бухгалтерский учет, анализ и аудит</t>
  </si>
  <si>
    <t>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t>
  </si>
  <si>
    <t>Курилович Иван Сергеевич</t>
  </si>
  <si>
    <t>ФГБОУ ВПО "Российский государственный гуманитарный университет"</t>
  </si>
  <si>
    <t>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t>
  </si>
  <si>
    <t>Курлянская Галина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</si>
  <si>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</si>
  <si>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Курукин Игорь Владимирович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</si>
  <si>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t>
  </si>
  <si>
    <t>Курятникова Лариса Федоровна</t>
  </si>
  <si>
    <t>Государственный центральный институт физической культуры</t>
  </si>
  <si>
    <t>преподаватель физической культуры и 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</si>
  <si>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t>
  </si>
  <si>
    <t>Кусмауль Светлана Михайловна</t>
  </si>
  <si>
    <t>Московский государственный открытый педагогический университет им. М.А. Шолохова</t>
  </si>
  <si>
    <t>учитель русского языка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</si>
  <si>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t>
  </si>
  <si>
    <t>Кутырев Георгий Игоревич</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</si>
  <si>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t>
  </si>
  <si>
    <t>Кухтенков Андрей Петрович</t>
  </si>
  <si>
    <t>Курский гос. пед. университет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</si>
  <si>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</si>
  <si>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Куценко Борис Олегович</t>
  </si>
  <si>
    <t>Московский педагогический государственный университет</t>
  </si>
  <si>
    <t>Религиовед. Преподаватель</t>
  </si>
  <si>
    <t>НОУ ВПО "Институт социально-экономического прогнозирования и моделирования"</t>
  </si>
  <si>
    <t>Кученкова Анна Владимировна</t>
  </si>
  <si>
    <t>социолог, преподаватель социологии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</si>
  <si>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</si>
  <si>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Кыров Александр Александрович</t>
  </si>
  <si>
    <t>Лавеч Елена Васильевна</t>
  </si>
  <si>
    <t>Орский гос. пед. институт им. Шевченко</t>
  </si>
  <si>
    <t>, 31.05.2023</t>
  </si>
  <si>
    <t>Лавлинский Сергей Петрович</t>
  </si>
  <si>
    <t>Кемеровский гос. университет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</si>
  <si>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</si>
  <si>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Лазарев Игорь Викторович</t>
  </si>
  <si>
    <t>доцент к.н. (внутр. совм.),
заведующий кафедрой к.н. (осн. м.р.)</t>
  </si>
  <si>
    <t>Государственный Центральный ордена Ленина институт физической культуры</t>
  </si>
  <si>
    <t>Преподаватель физического воспитания - тренер по легкой атлетике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</si>
  <si>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t>
  </si>
  <si>
    <t>Лазарева Екатерина Андреевна</t>
  </si>
  <si>
    <t>Ланской Григорий Николаевич</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</si>
  <si>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t>
  </si>
  <si>
    <t>Лапатухина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</si>
  <si>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</si>
  <si>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Лаптев Александр Александрович</t>
  </si>
  <si>
    <t>Сургутский государственный педагогический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</si>
  <si>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t>
  </si>
  <si>
    <t>Ларин Михаил Васильевич</t>
  </si>
  <si>
    <t>Документоведение и организация управленческого труда делопроизводства государственных учреждений</t>
  </si>
  <si>
    <t>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</si>
  <si>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Лашкевич Мария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</si>
  <si>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</si>
  <si>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Лебедев Павел Николаевич</t>
  </si>
  <si>
    <t>Волгоградский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</si>
  <si>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t>
  </si>
  <si>
    <t>Лебедева Дарья Владимировна</t>
  </si>
  <si>
    <t>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t>
  </si>
  <si>
    <t>Московский технологический университет</t>
  </si>
  <si>
    <t>Лебедева Илона Владимировна</t>
  </si>
  <si>
    <t>Искусствовед. Учитель истории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</si>
  <si>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t>
  </si>
  <si>
    <t>Лебедева Ольга Евгеньевна</t>
  </si>
  <si>
    <t>Крымский агротехнологический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</si>
  <si>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t>
  </si>
  <si>
    <t>Леванова Елена Сергеевна</t>
  </si>
  <si>
    <t>Историк.Преподаватель истории</t>
  </si>
  <si>
    <t>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t>
  </si>
  <si>
    <t>Левицкая Евгения Александровна</t>
  </si>
  <si>
    <t>туризм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</si>
  <si>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t>
  </si>
  <si>
    <t>Левушкин Анатолий Николаевич</t>
  </si>
  <si>
    <t>Ульяновский Государственный Университет</t>
  </si>
  <si>
    <t>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t>
  </si>
  <si>
    <t>Левченков Александр Станиславович</t>
  </si>
  <si>
    <t>историк, преподаватель истории со знанием французского языка</t>
  </si>
  <si>
    <t>"Информационно-квалификационные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t>
  </si>
  <si>
    <t>Леонтьева Анна Андреевна</t>
  </si>
  <si>
    <t>Лепе Николай Леонидович</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</si>
  <si>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t>
  </si>
  <si>
    <t>Лермонтова Эльмира Харисовна</t>
  </si>
  <si>
    <t>Кандидат химических наук</t>
  </si>
  <si>
    <t>Лесников Геннадий Юрьевич</t>
  </si>
  <si>
    <t>Юридический институт им. Р.А. Руденко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</si>
  <si>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t>
  </si>
  <si>
    <t>Ли Янь</t>
  </si>
  <si>
    <t>Ливергант Александр Яковлевич</t>
  </si>
  <si>
    <t>профессор к.н. (внеш. совм.)</t>
  </si>
  <si>
    <t>филолог, учитель английского языка ср.школы</t>
  </si>
  <si>
    <t>Лиманский Марк Игоревич</t>
  </si>
  <si>
    <t>Режиссура кино и телевидения</t>
  </si>
  <si>
    <t>Режиссер телевизионных программ.Педагог</t>
  </si>
  <si>
    <t>Лисичкина Наталья Евгеньевна</t>
  </si>
  <si>
    <t>испанский и английский языки</t>
  </si>
  <si>
    <t>учитель испанского и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</si>
  <si>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t>
  </si>
  <si>
    <t>Лихачев Юрий Валентинович</t>
  </si>
  <si>
    <t>Кандидат биологических наук</t>
  </si>
  <si>
    <t>физиология</t>
  </si>
  <si>
    <t>биолог, физиолог человека и животных</t>
  </si>
  <si>
    <t>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</si>
  <si>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Лобанова Светлана Николаевна</t>
  </si>
  <si>
    <t>Московский технологический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</si>
  <si>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t>
  </si>
  <si>
    <t>Ловков Михаил Игоревич</t>
  </si>
  <si>
    <t>ФГАОУ ВПО "Национальный исследовательский университет "Высшая школа экономики"</t>
  </si>
  <si>
    <t>Актуальные вопросы применения трудового законодательства с учетом послежних изменений, 17.06.2022</t>
  </si>
  <si>
    <t>Логвин Николай Андреевич</t>
  </si>
  <si>
    <t>Логинов Александр Вячеславович</t>
  </si>
  <si>
    <t>философ, преподаватель философии</t>
  </si>
  <si>
    <t>"Технологии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</si>
  <si>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Логунов Александр Петрович</t>
  </si>
  <si>
    <t>Ростовский гос. университет (с отл.)</t>
  </si>
  <si>
    <t>историк, преподаватель истории и обществовед.</t>
  </si>
  <si>
    <t>"Технологии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t>
  </si>
  <si>
    <t>Логунова Екатерина Сергеевна</t>
  </si>
  <si>
    <t>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t>
  </si>
  <si>
    <t>Локтева Анастасия Андреевна</t>
  </si>
  <si>
    <t>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</si>
  <si>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Историк. Преподаватель истории по специальности "История"</t>
  </si>
  <si>
    <t>Ломакина Анастасия Игоревна</t>
  </si>
  <si>
    <t>Кандидат географических наук</t>
  </si>
  <si>
    <t>Мос. пед. гос. ун-т.</t>
  </si>
  <si>
    <t>Георграфия с дополнительной специальностью Филология</t>
  </si>
  <si>
    <t>учитель географии и иностранного языка</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</si>
  <si>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t>
  </si>
  <si>
    <t>Лопаткина Ольга Ремировна</t>
  </si>
  <si>
    <t>Мос.гос.пед.инст. им. В.И.Ленина</t>
  </si>
  <si>
    <t>рус.яз и лит-ра</t>
  </si>
  <si>
    <t>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</si>
  <si>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Луговская Наталья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</si>
  <si>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t>
  </si>
  <si>
    <t>Луцина Татьяна Юрьевна</t>
  </si>
  <si>
    <t>Исорик. Преподаватель.</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</si>
  <si>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t>
  </si>
  <si>
    <t>Лызлов Алексей Васильевич</t>
  </si>
  <si>
    <t>психолог. преподаватель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</si>
  <si>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t>
  </si>
  <si>
    <t>Лылова Оксана Владимировна</t>
  </si>
  <si>
    <t>политическая экономия</t>
  </si>
  <si>
    <t>преподаватель политэкономии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</si>
  <si>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t>
  </si>
  <si>
    <t>Львова Светлана Владимировна</t>
  </si>
  <si>
    <t>Петрозаводский      государственный университет</t>
  </si>
  <si>
    <t>Люльчак Александр Сергеевич</t>
  </si>
  <si>
    <t>Люстров Михаил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</si>
  <si>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</si>
  <si>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Лягина Дарья Викторовна</t>
  </si>
  <si>
    <t>МГЛУ</t>
  </si>
  <si>
    <t>теория и методика преподавания ин.яз. и культур</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</si>
  <si>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</si>
  <si>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Ляляев Сергей Васильевич</t>
  </si>
  <si>
    <t>Ляшенко Марина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</si>
  <si>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</si>
  <si>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Ляшенко Юлия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</si>
  <si>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t>
  </si>
  <si>
    <t>МГОПУ</t>
  </si>
  <si>
    <t>Музыкальное образование</t>
  </si>
  <si>
    <t>учитель музыки</t>
  </si>
  <si>
    <t>Магера Юлия Александровна</t>
  </si>
  <si>
    <t>Цифровая гуманитаристика, 30.11.2021,
Пожарно-технический минимум для работников РГГУ, 30.11.2021</t>
  </si>
  <si>
    <t>Магомедов Арбахан Курбанович</t>
  </si>
  <si>
    <t>Историк. Преподаватель истории и обществоведения</t>
  </si>
  <si>
    <t>Магомедова Дина Махмудовна</t>
  </si>
  <si>
    <t>Мазин Константин Анатольевич</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</si>
  <si>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t>
  </si>
  <si>
    <t>Макарова Наталия Яковлевна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</si>
  <si>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t>
  </si>
  <si>
    <t>Маколов Василий Иванович</t>
  </si>
  <si>
    <t>Национальный исследовательский университет "Высшая школа экономики"</t>
  </si>
  <si>
    <t>Менеджмент</t>
  </si>
  <si>
    <t>Магистр (с отличием)</t>
  </si>
  <si>
    <t>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t>
  </si>
  <si>
    <t>ФГОУ ВПО "Финансовая академия при Правительстве РФ"</t>
  </si>
  <si>
    <t>Финансовая акад. при Правит РФ</t>
  </si>
  <si>
    <t>Специалист-регионовед</t>
  </si>
  <si>
    <t>специалист-регионовед</t>
  </si>
  <si>
    <t>Максименко Марина Юльевна</t>
  </si>
  <si>
    <t>Малаева Замира Абдугафаровна</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</si>
  <si>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t>
  </si>
  <si>
    <t>Малая Вера Михайловна</t>
  </si>
  <si>
    <t>Малинин Игорь Ильич</t>
  </si>
  <si>
    <t>Средства массовой информации и информационно-библиотечное дело</t>
  </si>
  <si>
    <t>Исследователь. Преподаватель исследователь.</t>
  </si>
  <si>
    <t>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t>
  </si>
  <si>
    <t>Малкина Виктория Яковлевна</t>
  </si>
  <si>
    <t>Малов Александр Вадимович</t>
  </si>
  <si>
    <t>Московский государственный университет приборостроения и информатики</t>
  </si>
  <si>
    <t>технология машиностроения</t>
  </si>
  <si>
    <t>Малых Татьяна Викторовна</t>
  </si>
  <si>
    <t>Московский государственный университет коммерции</t>
  </si>
  <si>
    <t>маркетинг</t>
  </si>
  <si>
    <t>маркетолог</t>
  </si>
  <si>
    <t>Управление стартап-проектами:от идеи до реализации, 31.05.2023,
Пожарно-технический минимум для работников РГГУ, 27.12.2021,
Охрана труда, 06.03.2020</t>
  </si>
  <si>
    <t>Мальшаков Григорий Викторович</t>
  </si>
  <si>
    <t>Мансурова Оксана Юрьевна .</t>
  </si>
  <si>
    <t>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t>
  </si>
  <si>
    <t>Манцеров Иван Игоревич</t>
  </si>
  <si>
    <t>Маньков Александр Евгеньевич</t>
  </si>
  <si>
    <t>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t>
  </si>
  <si>
    <t>Маркелова Татьяна Александровна</t>
  </si>
  <si>
    <t>МОПИ (с отл.)</t>
  </si>
  <si>
    <t>Марков Александр Викторович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</si>
  <si>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</si>
  <si>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филолог, преподаватель древнегреческого и латинского яз. и античной литературы</t>
  </si>
  <si>
    <t>Марковская Оксана Вячеславовна</t>
  </si>
  <si>
    <t>Магнитогорский государственный педагогический институт</t>
  </si>
  <si>
    <t>педагогика и психология</t>
  </si>
  <si>
    <t>преподаватель дошкольного педагогики и психологии методиста по дошкольному воспитанию</t>
  </si>
  <si>
    <t>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t>
  </si>
  <si>
    <t>Марцинковская Татьяна Давидовна</t>
  </si>
  <si>
    <t>Психолог. Преподаватель психологии.</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</si>
  <si>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t>
  </si>
  <si>
    <t>МГУ им. .В. Ломоносова</t>
  </si>
  <si>
    <t>Марченко Олег Викторович</t>
  </si>
  <si>
    <t>"Информационно-коммуникационные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t>
  </si>
  <si>
    <t>Масалов Алексей Евгеньевич</t>
  </si>
  <si>
    <t>старший преподаватель к.н. (осн. м.р.),
старший преподаватель к.н. (внутр. совм.)</t>
  </si>
  <si>
    <t>ФГБОУ ВО "Орловский государственный университет имени И.С. Тургенева"</t>
  </si>
  <si>
    <t>Педагогическое образование (с двумя профилями подготовки)</t>
  </si>
  <si>
    <t>Матанцев Дмитрий Александрович</t>
  </si>
  <si>
    <t>Восточно-Сибирский государственный технологический университет</t>
  </si>
  <si>
    <t>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t>
  </si>
  <si>
    <t>Матраева Лилия Валериевна</t>
  </si>
  <si>
    <t>Педагог профессионального обучения, профессионального образования и дополнительного профессионального образования</t>
  </si>
  <si>
    <t>Матусовский Андрей Александрович</t>
  </si>
  <si>
    <t>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t>
  </si>
  <si>
    <t>Махов Сергей Анатольевич</t>
  </si>
  <si>
    <t>Моск. физико-технический институт</t>
  </si>
  <si>
    <t>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</si>
  <si>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Махонина Ольга Васильевна</t>
  </si>
  <si>
    <t>МГАФК</t>
  </si>
  <si>
    <t>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</si>
  <si>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Машко Владислав Валерьевич</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</si>
  <si>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t>
  </si>
  <si>
    <t>Медведев Борис Иванович</t>
  </si>
  <si>
    <t>экономист, преподаватель полит. экономии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</si>
  <si>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t>
  </si>
  <si>
    <t>Медведев Константин Александрович</t>
  </si>
  <si>
    <t>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</si>
  <si>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Медушевский Николай Андреевич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</si>
  <si>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t>
  </si>
  <si>
    <t>Мельников Александр Григорьевич</t>
  </si>
  <si>
    <t>Моск. арх. и-т</t>
  </si>
  <si>
    <t>Мельникова Ирина Александровна</t>
  </si>
  <si>
    <t>Мерзлякова Виктория Николаевна</t>
  </si>
  <si>
    <t>Культуролог.Преподаватель по специальности "Культурология"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</si>
  <si>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t>
  </si>
  <si>
    <t>Мешков Евгений Петрович</t>
  </si>
  <si>
    <t>"Финансова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t>
  </si>
  <si>
    <t>Институт повышения квалификации и профессиональной переподготовки работников</t>
  </si>
  <si>
    <t>"Россия в мировой экономике XXI века: новые задачи и новые ориентиры"</t>
  </si>
  <si>
    <t>Военная академия генерального штаба ВС РФ</t>
  </si>
  <si>
    <t>педагогика высшей школы</t>
  </si>
  <si>
    <t>Рязанское высшее воздушно-десантное командное училище</t>
  </si>
  <si>
    <t>командная тактическая, автомобильная техника</t>
  </si>
  <si>
    <t>Мещерякова Наталия Николаевна</t>
  </si>
  <si>
    <t>Томский государственный университет</t>
  </si>
  <si>
    <t>Историк. Преподаватель истории социально-политических дисциплин</t>
  </si>
  <si>
    <t>Милованова Марина Юрьевна</t>
  </si>
  <si>
    <t>Саратовский гос. ун-т им. Н. Г. Чернышевского</t>
  </si>
  <si>
    <t>история полит. партий</t>
  </si>
  <si>
    <t>историк, преподаватель социально-политических наук</t>
  </si>
  <si>
    <t>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</si>
  <si>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Милохова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</si>
  <si>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</si>
  <si>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Мирзеханов Велихан Салманханович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</si>
  <si>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</si>
  <si>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Митник Маргарита Андреевна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</si>
  <si>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t>
  </si>
  <si>
    <t>история искусств</t>
  </si>
  <si>
    <t>Митрошенкова Любовь Владимировна</t>
  </si>
  <si>
    <t>Московский ордена Тудового Красного Знамени областной педагогический институт им. Н.К. Крупской</t>
  </si>
  <si>
    <t>французский и немецкий язики</t>
  </si>
  <si>
    <t>учитель французского и немецкого языков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</si>
  <si>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t>
  </si>
  <si>
    <t>Митрошин Антон Алексеевич</t>
  </si>
  <si>
    <t>ГБОУ ВО Московской области "Университет "Дубна"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</si>
  <si>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t>
  </si>
  <si>
    <t>Международный университет природы, общества и человека "Дубна"</t>
  </si>
  <si>
    <t>Митряшкин Виктор Вячеславович</t>
  </si>
  <si>
    <t>Российская таможенная академия г. Люберцы Московской обл.</t>
  </si>
  <si>
    <t>ФГБОУ ВО Башкирский государственный педогогический университет им. М. Акмуллы г. Уфа</t>
  </si>
  <si>
    <t>Профессиональное обучение (по отраслям)</t>
  </si>
  <si>
    <t>Митюшин Дмитрий Алексеевич</t>
  </si>
  <si>
    <t>доцент к.н. (осн. м.р.),
доцент к.н., доцент  (внутр. совм.)</t>
  </si>
  <si>
    <t>Тульское высшее артиллерийское инженерное училище имени Тульского пролетариата</t>
  </si>
  <si>
    <t>артиллерийские приборы</t>
  </si>
  <si>
    <t>инженер-электромеханик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</si>
  <si>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t>
  </si>
  <si>
    <t>Михайлова Анастасия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</si>
  <si>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t>
  </si>
  <si>
    <t>Лингвист. Преподаватель</t>
  </si>
  <si>
    <t>Михайлова Марина Владимировна</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</si>
  <si>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</si>
  <si>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Михайлова Татьяна Александровна</t>
  </si>
  <si>
    <t>филолог, преподаватель древнегреческого и латинских языков и античной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</si>
  <si>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</si>
  <si>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Михалев Максим Сергеевич</t>
  </si>
  <si>
    <t>Институт народного хозяйства им. Г.В. Плеханова</t>
  </si>
  <si>
    <t>Экономическое и социальное планирование</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</si>
  <si>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</si>
  <si>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Михалева Галина Михайловна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</si>
  <si>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t>
  </si>
  <si>
    <t>Михеева Мария Игоревна</t>
  </si>
  <si>
    <t>Лингвист. преподаватель английского языка</t>
  </si>
  <si>
    <t>Мишина Екатерина Игоревна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</si>
  <si>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t>
  </si>
  <si>
    <t>Мишина Марина Михайловна</t>
  </si>
  <si>
    <t>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</si>
  <si>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Могжанова София Андреевна</t>
  </si>
  <si>
    <t>бакалавр регионоведения со знанием иностранных языков</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</si>
  <si>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t>
  </si>
  <si>
    <t>Можаева Нина Георгиевна</t>
  </si>
  <si>
    <t>документоведение и организация государственного делопроизводства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</si>
  <si>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t>
  </si>
  <si>
    <t>Моисеева Нина Сергеевна</t>
  </si>
  <si>
    <t>, , 
Дополнительное профессиональное образование, Томский государственный университет,</t>
  </si>
  <si>
    <t>Московский авиационный институт</t>
  </si>
  <si>
    <t>Московский университет Министерства внутренних дел РФ</t>
  </si>
  <si>
    <t>Правоохранительная деятельность</t>
  </si>
  <si>
    <t>Молодова Ирина Юрьевна</t>
  </si>
  <si>
    <t>История и социально-политические дисциплины</t>
  </si>
  <si>
    <t>учитель истории, социально-политических дисциплин средней школы</t>
  </si>
  <si>
    <t>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t>
  </si>
  <si>
    <t>Моляков Андрей Сергеевич</t>
  </si>
  <si>
    <t>"Комплексная защита объектов информатизации"</t>
  </si>
  <si>
    <t>Специалист по защите информации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</si>
  <si>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t>
  </si>
  <si>
    <t>Моновцов Кирилл Алексеевич</t>
  </si>
  <si>
    <t>Институт европейских культур</t>
  </si>
  <si>
    <t>Культуролог. Преподаватель культурологии со знанием иностранного языка</t>
  </si>
  <si>
    <t>Курский государственный университет</t>
  </si>
  <si>
    <t>Курский государственный педагогический университет</t>
  </si>
  <si>
    <t>Учитель французского и английского языков</t>
  </si>
  <si>
    <t>Морковкин Дмитрий Евгеньевич</t>
  </si>
  <si>
    <t>Московская академия образования Н.Нестеровой</t>
  </si>
  <si>
    <t>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t>
  </si>
  <si>
    <t>Всероссийская государственная налоговая академия Министерства финансов РФ</t>
  </si>
  <si>
    <t>Финанасы и кредит</t>
  </si>
  <si>
    <t>Мороз Андрей Борисович</t>
  </si>
  <si>
    <t>славянские языки и литература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</si>
  <si>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</si>
  <si>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Морозкина Маргарита Сергеевна</t>
  </si>
  <si>
    <t>Охрана труда, 26.03.2020</t>
  </si>
  <si>
    <t>Среднее (полное) общее образование</t>
  </si>
  <si>
    <t>Морозов Дмитрий Владимирович</t>
  </si>
  <si>
    <t>охрана труда, 27.12.2021</t>
  </si>
  <si>
    <t>Морозова Ирина Васильевна</t>
  </si>
  <si>
    <t>Удмуртский гос. ун-т. им. 50-летия СССР</t>
  </si>
  <si>
    <t>англ. яз. и лит-ра.</t>
  </si>
  <si>
    <t>филолог, преподаватель, переводчик</t>
  </si>
  <si>
    <t>Морозова Ирина Геннадьевна</t>
  </si>
  <si>
    <t>НОУ "Московский гуманитарный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</si>
  <si>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t>
  </si>
  <si>
    <t>Морозова Наталья Владиславовна</t>
  </si>
  <si>
    <t>Пожарно-технический минимум для работников РГГУ, 27.12.2021,
Цифровая гуманитаристика, 27.12.2021,
"Социально-политические системы стран Востока", 30.01.2020</t>
  </si>
  <si>
    <t>Морозова Софья Сергеевна</t>
  </si>
  <si>
    <t>история искусства, искусствоведение</t>
  </si>
  <si>
    <t>Историк искусства, искусствовед</t>
  </si>
  <si>
    <t>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t>
  </si>
  <si>
    <t>Мосалев Антон Игоревич</t>
  </si>
  <si>
    <t>Московский психолого-социальный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</si>
  <si>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t>
  </si>
  <si>
    <t>Мотков Олег Иванович</t>
  </si>
  <si>
    <t>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</si>
  <si>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Муравьева Наталия Юрьевна</t>
  </si>
  <si>
    <t>филолог, преподаватель англ. яз.</t>
  </si>
  <si>
    <t>филолог, преподаватель англ.яз.</t>
  </si>
  <si>
    <t>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t>
  </si>
  <si>
    <t>Муравьева Наталья Александровна</t>
  </si>
  <si>
    <t>Ульяновский гос. педагогический университет</t>
  </si>
  <si>
    <t>"Охрана труда", 06.03.2020,
"Документальная память в архивоведческом знании", 31.01.2020</t>
  </si>
  <si>
    <t>Мурадова Татьяна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</si>
  <si>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</si>
  <si>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Муромцева Анна Валерьевна</t>
  </si>
  <si>
    <t>Московский государственный авиационный институт</t>
  </si>
  <si>
    <t>Цифровая гуманитаристика, 31.01.2022,
Технологии использования онлайн-коммуникации в учебном процессе образовательной организации, 22.12.2020,
Охрана труда    , 06.03.2020</t>
  </si>
  <si>
    <t>Мустафин Тимур Абдулхалимович</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</si>
  <si>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t>
  </si>
  <si>
    <t>география</t>
  </si>
  <si>
    <t>Географ</t>
  </si>
  <si>
    <t>Мусульбес София Николаевна</t>
  </si>
  <si>
    <t>Северо-Осетинский гос. у-т им. К.Л. Хетагурова</t>
  </si>
  <si>
    <t>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</si>
  <si>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Мухоморова Ирина Викторовна</t>
  </si>
  <si>
    <t>специальность Технология тканей и трикотажа</t>
  </si>
  <si>
    <t>Инженер-технолог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</si>
  <si>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t>
  </si>
  <si>
    <t>Наговицына Татьяна Константиновна</t>
  </si>
  <si>
    <t>ГОУ ВПО Московский государственный лингвистический университет</t>
  </si>
  <si>
    <t>Основы государственной гражданской службы ( для впервые поступивших на государственную гражданскую службу), 30.10.2020</t>
  </si>
  <si>
    <t>Надеждин Евгений Николаевич</t>
  </si>
  <si>
    <t>автоматизированные системы управления</t>
  </si>
  <si>
    <t>Военный инженер по электронике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</si>
  <si>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t>
  </si>
  <si>
    <t>Назайкинский Святослав Владимирович</t>
  </si>
  <si>
    <t>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</si>
  <si>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Назарова Юлия Александровна</t>
  </si>
  <si>
    <t>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t>
  </si>
  <si>
    <t>Наний Людмила Олеговна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</si>
  <si>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</si>
  <si>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Насонова Евгения Александровна</t>
  </si>
  <si>
    <t>Волгоградский гос. университет</t>
  </si>
  <si>
    <t>Филолог, преподаватель, переводчик профессиональной коммуникации</t>
  </si>
  <si>
    <t>Насхулиян Ольга Суреновна</t>
  </si>
  <si>
    <t>Российский государственный университет правосудия</t>
  </si>
  <si>
    <t>Таганрогский институт управления и экономики</t>
  </si>
  <si>
    <t>Российская академия правосудия</t>
  </si>
  <si>
    <t>Насырова Елена Валерьевна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</si>
  <si>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t>
  </si>
  <si>
    <t>Наумова Анастасия Васильевна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</si>
  <si>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t>
  </si>
  <si>
    <t>Недашковская Надежда Игоревна</t>
  </si>
  <si>
    <t>Казанский государственный университет им. Ульянова-Ленина</t>
  </si>
  <si>
    <t>филология: русский язык и литература</t>
  </si>
  <si>
    <t>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t>
  </si>
  <si>
    <t>Недосугова Анастасия Борисовна</t>
  </si>
  <si>
    <t>Филолог. Преподаватель русского языка и литературы</t>
  </si>
  <si>
    <t>Электронные ресурсы в преподавании РКИ, 09.01.2023,
Экспорт образования. Качество и онлайн образование-главные драйверы у спеха российских вузов, 21.04.2021</t>
  </si>
  <si>
    <t>Незамайкин Валерий Николаевич</t>
  </si>
  <si>
    <t>Московский институт управления им. С.Орджоникидзе</t>
  </si>
  <si>
    <t>Экономическая кибернетика</t>
  </si>
  <si>
    <t>экономист-кибернетик</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</si>
  <si>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t>
  </si>
  <si>
    <t>Незнамова Алла Андреевна</t>
  </si>
  <si>
    <t>Московский гос. университет технологий и управления имени К.Г.Разумовского</t>
  </si>
  <si>
    <t>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t>
  </si>
  <si>
    <t>Неклюдов Сергей Юрьевич</t>
  </si>
  <si>
    <t>Филолог,преподаватель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</si>
  <si>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t>
  </si>
  <si>
    <t>Нелюбина Анна Сергеевна</t>
  </si>
  <si>
    <t>Тюменьский государственный университет</t>
  </si>
  <si>
    <t>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t>
  </si>
  <si>
    <t>Немцов Александр Аркадьевич</t>
  </si>
  <si>
    <t>преподаватель психологии</t>
  </si>
  <si>
    <t>Цифровая гуманитаристика, 30.11.2021,
"Охрана труда", 06.03.2020</t>
  </si>
  <si>
    <t>Неренц Дарья Валерьевна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</si>
  <si>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</si>
  <si>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Нестеренко Наталья Вячеславовна</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</si>
  <si>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</si>
  <si>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t>
  </si>
  <si>
    <t>Нестерова Александра Владимировна</t>
  </si>
  <si>
    <t>психолог; Преподаватель психологии</t>
  </si>
  <si>
    <t>Нестерова Елена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</si>
  <si>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t>
  </si>
  <si>
    <t>Нестерова Светлана Сергеевна</t>
  </si>
  <si>
    <t>Московская государственная  юридическая академия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</si>
  <si>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t>
  </si>
  <si>
    <t>Нетунаева Ирина Михайловна</t>
  </si>
  <si>
    <t>Филолог, учитель английского языыка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</si>
  <si>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</si>
  <si>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Нижник Анна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</si>
  <si>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t>
  </si>
  <si>
    <t>Никифоров Сергей Васильевич</t>
  </si>
  <si>
    <t>Московский институт стали и сплавов</t>
  </si>
  <si>
    <t>инженер-мелаллург по кибернетике</t>
  </si>
  <si>
    <t>Никифорова Надежда Павловна</t>
  </si>
  <si>
    <t>Никифорова Наталья Александровна</t>
  </si>
  <si>
    <t>педагог по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</si>
  <si>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</si>
  <si>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Николаева Юлия Игоревна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</si>
  <si>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t>
  </si>
  <si>
    <t>Учитель английского и французского языков</t>
  </si>
  <si>
    <t>Николаи Федор Владимирович</t>
  </si>
  <si>
    <t>Нижегородский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</si>
  <si>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</si>
  <si>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Никольский Владимир Алексеевич</t>
  </si>
  <si>
    <t>Цифровая гуманитаристика, 19.04.2022,
Технологии использования онлайн-коммуникации в учебном процессе образовательной организации, 22.12.2020,
"Охрана труда", 06.03.2020</t>
  </si>
  <si>
    <t>Новак Лилия Васильевна</t>
  </si>
  <si>
    <t>Амурский государственный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</si>
  <si>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t>
  </si>
  <si>
    <t>Новикова Анна Александровна</t>
  </si>
  <si>
    <t>историко-архиведение</t>
  </si>
  <si>
    <t>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t>
  </si>
  <si>
    <t>Новикова Ольга Вячеславовна</t>
  </si>
  <si>
    <t>Тульский государственный педагогический институт им. Л.Н. Толстого</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</si>
  <si>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t>
  </si>
  <si>
    <t>Новикова Татьяна Сергеевна</t>
  </si>
  <si>
    <t>Московский гос. заочный пед. институт</t>
  </si>
  <si>
    <t>преподаватель дошкольной педагогики и психологии в педучилеще, методист</t>
  </si>
  <si>
    <t>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t>
  </si>
  <si>
    <t>Новосельский Сергей Сергеевич</t>
  </si>
  <si>
    <t>Ноздрина Екатерина Евгеньевна</t>
  </si>
  <si>
    <t>Московский государственный университет прикладной биотехнологии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</si>
  <si>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t>
  </si>
  <si>
    <t>Носачев Павел Георгиевич</t>
  </si>
  <si>
    <t>Носс Игорь Николаевич</t>
  </si>
  <si>
    <t>военно-политическая</t>
  </si>
  <si>
    <t>Офицер с высшим военным образованием. Псиихолог</t>
  </si>
  <si>
    <t>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t>
  </si>
  <si>
    <t>Нувахова Элина</t>
  </si>
  <si>
    <t>лингвист-переводчик</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</si>
  <si>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t>
  </si>
  <si>
    <t>Нуйкина Елена Юрьевна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</si>
  <si>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</si>
  <si>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Историк-архивист</t>
  </si>
  <si>
    <t>Академия труда и социальных отношений</t>
  </si>
  <si>
    <t>Овчаренко Ирина Ивановна</t>
  </si>
  <si>
    <t>Минский ГПИИЯ</t>
  </si>
  <si>
    <t>английский и французский языки</t>
  </si>
  <si>
    <t>учитель английского и французского языков средней школы</t>
  </si>
  <si>
    <t>Овчинкина Ирина Вячеславовна</t>
  </si>
  <si>
    <t>Овчинников Станислав Анатольевич</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</si>
  <si>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</si>
  <si>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Овчинникова Наталья Викторовна</t>
  </si>
  <si>
    <t>докуменнтоведения и организация управленческого труда и делопроизв. гос. уч.</t>
  </si>
  <si>
    <t>документовед-организаторуправленческого труда и делопроизводства госучреждений</t>
  </si>
  <si>
    <t>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</si>
  <si>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Оганян Валерий Арменович</t>
  </si>
  <si>
    <t>Российский университет кооперации</t>
  </si>
  <si>
    <t>Институт гуманитарного образования и информационных технологий</t>
  </si>
  <si>
    <t>Огуречникова Наталия Львовна</t>
  </si>
  <si>
    <t>Филолог.Преподаватель английского языка. Переводчик</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</si>
  <si>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</si>
  <si>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Одесская Маргарита Моисеевна</t>
  </si>
  <si>
    <t>учитель русского языка и литературы в средней школе</t>
  </si>
  <si>
    <t>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t>
  </si>
  <si>
    <t>Одесский Михаил Павлович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</si>
  <si>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</si>
  <si>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Олейникова Елизавета Эдуардовна</t>
  </si>
  <si>
    <t>Кингстонский университет</t>
  </si>
  <si>
    <t>Российская академия народного хозяйства и государственной службы при Президенте Российской Федерации</t>
  </si>
  <si>
    <t>Ольшанская Елена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</si>
  <si>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t>
  </si>
  <si>
    <t>Омаров Магомед Алиевич</t>
  </si>
  <si>
    <t>профессор д.н. (внутр. совм.)</t>
  </si>
  <si>
    <t>философ. преподпватель философии</t>
  </si>
  <si>
    <t>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t>
  </si>
  <si>
    <t>Опарина Елена Алексеевна</t>
  </si>
  <si>
    <t>преподаватель дошк. психологии</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</si>
  <si>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</si>
  <si>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Орестов Руслан Олегович</t>
  </si>
  <si>
    <t>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</si>
  <si>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Орестова Василиса Руслановна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</si>
  <si>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</si>
  <si>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Орлова Александра Михайловна</t>
  </si>
  <si>
    <t>Московская государственная художественно-промышленная академия им.  С.Г. Строганова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</si>
  <si>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t>
  </si>
  <si>
    <t>Орлова Анжелика Феликсовна</t>
  </si>
  <si>
    <t>, , 
Дополнительное профессиональное образование, ООО "Г.К. Консультатн", Управление персоналом организации, кадровый менеджмент</t>
  </si>
  <si>
    <t>Осипов Максим Евгеньевич</t>
  </si>
  <si>
    <t>ГОУ ВПО "Московский государственный медико-стоматологический университет Федерального агенства по зд</t>
  </si>
  <si>
    <t>клиническая психология</t>
  </si>
  <si>
    <t>Психолог. Клинический психолог. Преподаватель психологии</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</si>
  <si>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</si>
  <si>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Осиповская Анна Валерьевна</t>
  </si>
  <si>
    <t>Казанский финанс.-эконом. инст. им. В.В. Куйбышева</t>
  </si>
  <si>
    <t>финансы, кредит и денежное обращение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</si>
  <si>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t>
  </si>
  <si>
    <t>Остроухов Сергей Алексеевич</t>
  </si>
  <si>
    <t>Охапкина Елена Павловна</t>
  </si>
  <si>
    <t>информатик ( в информационной сфере)</t>
  </si>
  <si>
    <t>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t>
  </si>
  <si>
    <t>Павленко Ольга Вячеславовна</t>
  </si>
  <si>
    <t>заведующий кафедрой к.н. (внутр. совм.),
профессор к.н., доцент  (внутр. совм.)</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</si>
  <si>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</si>
  <si>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Павлишак Татьяна Александровна</t>
  </si>
  <si>
    <t>иностранный и русский языки</t>
  </si>
  <si>
    <t>Учитель французского и английского языков полной средней школы и рус. языка основной общеобр. школы</t>
  </si>
  <si>
    <t>Павлова Мария Николаевна</t>
  </si>
  <si>
    <t>Паль Александер</t>
  </si>
  <si>
    <t>Университет им. Гумбольдта  г. Берлин, Германия</t>
  </si>
  <si>
    <t>филолог,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</si>
  <si>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t>
  </si>
  <si>
    <t>Панина Анна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</si>
  <si>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t>
  </si>
  <si>
    <t>Панов Антон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</si>
  <si>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</si>
  <si>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Панченко Владислав Юрьевич</t>
  </si>
  <si>
    <t>Красноярский гос. университет</t>
  </si>
  <si>
    <t>Париева Лада Руслановна</t>
  </si>
  <si>
    <t>организация и технология защиты информации</t>
  </si>
  <si>
    <t>инженер-организатор защиты информации</t>
  </si>
  <si>
    <t>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t>
  </si>
  <si>
    <t>Пахомов Илья Юрьевич</t>
  </si>
  <si>
    <t>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t>
  </si>
  <si>
    <t>Пекелис Ольга Евгеньевна</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</si>
  <si>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</si>
  <si>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Пентус Мати Рейнович</t>
  </si>
  <si>
    <t>Математика, прикладная математика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</si>
  <si>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</si>
  <si>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Первушин Михаил Викторович</t>
  </si>
  <si>
    <t>Государственное и муниципальное управление</t>
  </si>
  <si>
    <t>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t>
  </si>
  <si>
    <t>Переверзев Андрей Викторович</t>
  </si>
  <si>
    <t>Московская государственная академия водного транспорта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</si>
  <si>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t>
  </si>
  <si>
    <t>Переверзева Светлана Игоревна</t>
  </si>
  <si>
    <t>Обеспечение пожарной безопасности в структурных подразделениях РГГУ, 05.06.2023</t>
  </si>
  <si>
    <t>Перлов Аркадий Марксович</t>
  </si>
  <si>
    <t>историк, преподаватель истории со знанием иностранного языка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</si>
  <si>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</si>
  <si>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Пермяков Леонид Евгеньевич</t>
  </si>
  <si>
    <t>Перстнева Ирина Петровна</t>
  </si>
  <si>
    <t>Высшая школа психологии (институт)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</si>
  <si>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</si>
  <si>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Историк. Преподаватель истории со знанием английского языка</t>
  </si>
  <si>
    <t>Перфилова Светлана Евгеньевна</t>
  </si>
  <si>
    <t>МГПИ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</si>
  <si>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t>
  </si>
  <si>
    <t>Петкова Нелли Олеговна</t>
  </si>
  <si>
    <t>Калининградский государственный университет</t>
  </si>
  <si>
    <t>Филолог. Преподаватель русск. яз. и литературы</t>
  </si>
  <si>
    <t>"Охрана труда", 09.03.2021,
Технологии использования онлайн-коммуникации в учебном процессе образовательной организации, 22.12.2020</t>
  </si>
  <si>
    <t>Петров Никита Викторович</t>
  </si>
  <si>
    <t>Поморский гос. университет</t>
  </si>
  <si>
    <t>учитель русского языка и лит-ры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</si>
  <si>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</si>
  <si>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Петрова Анастасия Андреевна</t>
  </si>
  <si>
    <t>МГУ (с отл,)</t>
  </si>
  <si>
    <t>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t>
  </si>
  <si>
    <t>Петрова Татьяна Эдуардовна</t>
  </si>
  <si>
    <t>Горьковский государственный университет им. Н.И. Лобачевского</t>
  </si>
  <si>
    <t>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t>
  </si>
  <si>
    <t>Петруничева Виктория Александровна</t>
  </si>
  <si>
    <t>прикладная лингвистика</t>
  </si>
  <si>
    <t>лингвист, специалист по прикладной лингвистики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</si>
  <si>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</si>
  <si>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Петрушихина Елена Борисовна</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</si>
  <si>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t>
  </si>
  <si>
    <t>Петухова Ирина Александровна</t>
  </si>
  <si>
    <t>МГУ им М.В.Ломоносова</t>
  </si>
  <si>
    <t>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t>
  </si>
  <si>
    <t>Печёнкин Илья Евгеньевич</t>
  </si>
  <si>
    <t>декоративно-прикладное искусство и народные промыслы</t>
  </si>
  <si>
    <t>художник декоративно-прикладного искусства</t>
  </si>
  <si>
    <t>Цифровая гуманитаристика, 17.05.2022,
"Охрана труда", 06.03.2020,
"Актуальные проблемы истории и теории искусства", 31.01.2020</t>
  </si>
  <si>
    <t>Печищева Людмила Александровна</t>
  </si>
  <si>
    <t>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t>
  </si>
  <si>
    <t>Пешков Максим Алексеевич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</si>
  <si>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</si>
  <si>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Пивень Марина Георгиевна</t>
  </si>
  <si>
    <t>Московский гос. университет культуры и искусств</t>
  </si>
  <si>
    <t>культорология</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</si>
  <si>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t>
  </si>
  <si>
    <t>Пинхасик Ирина Евгеньевна</t>
  </si>
  <si>
    <t>Белорусский государственный университет</t>
  </si>
  <si>
    <t>славянская филология</t>
  </si>
  <si>
    <t>Филолог. Преподаватель славянских (болгарского и русского) языков и литературы</t>
  </si>
  <si>
    <t>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t>
  </si>
  <si>
    <t>Пиперски Александр Чедович</t>
  </si>
  <si>
    <t>"Охрана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t>
  </si>
  <si>
    <t>Пирогова Людмила Ивановна</t>
  </si>
  <si>
    <t>Московский областной пед. институт им. Крупской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</si>
  <si>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t>
  </si>
  <si>
    <t>Писарев Алексей Евгеньевич</t>
  </si>
  <si>
    <t>Писаревский Валентин Александрович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</si>
  <si>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</si>
  <si>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Плужник Виктория Викторовна</t>
  </si>
  <si>
    <t>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t>
  </si>
  <si>
    <t>Плюхина Анастасия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</si>
  <si>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t>
  </si>
  <si>
    <t>Подковырин Юрий Владимирович</t>
  </si>
  <si>
    <t>Кемеровский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</si>
  <si>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</si>
  <si>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t>
  </si>
  <si>
    <t>Подорожный Андрей Михайлович</t>
  </si>
  <si>
    <t>Химическая технология редких и рассеянных элементов</t>
  </si>
  <si>
    <t>Инженер химик-технолог</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</si>
  <si>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t>
  </si>
  <si>
    <t>Познанская Анна Владимировна</t>
  </si>
  <si>
    <t>историк искусства, искусствовед</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</si>
  <si>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t>
  </si>
  <si>
    <t>Покровская Екатерина Борисовна</t>
  </si>
  <si>
    <t>георгафия (эк. география заруб. стран)</t>
  </si>
  <si>
    <t>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</si>
  <si>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t>
  </si>
  <si>
    <t>Половинкина Ольга Ивановна</t>
  </si>
  <si>
    <t>Ивановский государственный университет</t>
  </si>
  <si>
    <t>романо-германские языки и литература (английский язык)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</si>
  <si>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t>
  </si>
  <si>
    <t>Полстяная Ольга Игоревна</t>
  </si>
  <si>
    <t>Поляков Дмитрий Кириллович</t>
  </si>
  <si>
    <t>филолог, преподаватель чешского языка и славянской литетаруты</t>
  </si>
  <si>
    <t>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t>
  </si>
  <si>
    <t>Полякова Анна Александровна</t>
  </si>
  <si>
    <t>Полякова Екатерина Сергеевна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</si>
  <si>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t>
  </si>
  <si>
    <t>Полякова Ирина Алексеевна</t>
  </si>
  <si>
    <t>преподаватель (внутр. совм.)</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</si>
  <si>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t>
  </si>
  <si>
    <t>Финансовый университет при Правительстве РФ</t>
  </si>
  <si>
    <t>Полякова Марта Александровна</t>
  </si>
  <si>
    <t>история (история СССР периода капитализма)</t>
  </si>
  <si>
    <t>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t>
  </si>
  <si>
    <t>Полякова Офелия Робертовна</t>
  </si>
  <si>
    <t>Российская международная академия туризма</t>
  </si>
  <si>
    <t>биофизика</t>
  </si>
  <si>
    <t>биофизик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</si>
  <si>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</si>
  <si>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Помозова Наталья Борисовна</t>
  </si>
  <si>
    <t>спец-т по связям с общ-ю со знанием ин.яз.</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</si>
  <si>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t>
  </si>
  <si>
    <t>Попов Игорь Викторович</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</si>
  <si>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t>
  </si>
  <si>
    <t>Попова Ольга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</si>
  <si>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t>
  </si>
  <si>
    <t>Потанина Лейла Тахировна</t>
  </si>
  <si>
    <t>Азербайджанский педагогический институт языков им. М.Ф. Ахундова</t>
  </si>
  <si>
    <t>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t>
  </si>
  <si>
    <t>Потемкин Александр Рудольфович</t>
  </si>
  <si>
    <t>Пратусевич Виктор Роальдович</t>
  </si>
  <si>
    <t>МФТИ</t>
  </si>
  <si>
    <t>инженер-физик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</si>
  <si>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</si>
  <si>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Пригарин Александр Анатольевич</t>
  </si>
  <si>
    <t>Одесский гос. ун-т им. И.И. Мечникова</t>
  </si>
  <si>
    <t>Историк, преподаватель истории</t>
  </si>
  <si>
    <t>Прилепская Марина Васильевна</t>
  </si>
  <si>
    <t>Историк.Преподаватель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</si>
  <si>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t>
  </si>
  <si>
    <t>Прокофьева Татьяна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</si>
  <si>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t>
  </si>
  <si>
    <t>Прохватилова Ольга Александровна</t>
  </si>
  <si>
    <t>Филолог-русист. Преподаватель со знанием иностранного языка</t>
  </si>
  <si>
    <t>Охрана труда, 03.04.2023</t>
  </si>
  <si>
    <t>Прохорова Елена Николаевна</t>
  </si>
  <si>
    <t>Проценко Елена Валентиновна</t>
  </si>
  <si>
    <t>Московский гос. пед. институт им. Ленина</t>
  </si>
  <si>
    <t>французский язык</t>
  </si>
  <si>
    <t>учитель фр.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</si>
  <si>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t>
  </si>
  <si>
    <t>Проценко Петр Данилович</t>
  </si>
  <si>
    <t>промышленное искусство (художественные изделия из металла, дерева и др. материалов)</t>
  </si>
  <si>
    <t>Пряхин Владимир Федорович</t>
  </si>
  <si>
    <t>"Международные отношения"</t>
  </si>
  <si>
    <t>специалист</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</si>
  <si>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</si>
  <si>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Пуминова-Амброзяк Наталья Владимировна</t>
  </si>
  <si>
    <t>философ,преподаватель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</si>
  <si>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</si>
  <si>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Путилин Глеб Сергеевич</t>
  </si>
  <si>
    <t>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</si>
  <si>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Путрик Юрий Степанович</t>
  </si>
  <si>
    <t>Учитель географии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</si>
  <si>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</si>
  <si>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Пчелов Евгений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</si>
  <si>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t>
  </si>
  <si>
    <t>Пылаев Максим Александрович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</si>
  <si>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</si>
  <si>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Пятунина Анастасия Андреевна</t>
  </si>
  <si>
    <t>специалист в обл. международных отношений</t>
  </si>
  <si>
    <t>Пятшева Елена Николаевна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</si>
  <si>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</si>
  <si>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Раванди-Фадаи Светлана Меджидовна</t>
  </si>
  <si>
    <t>Международные отношения со знанием иностранного языка</t>
  </si>
  <si>
    <t>Специалист по международным отношения со знанием иностранного языка</t>
  </si>
  <si>
    <t>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t>
  </si>
  <si>
    <t>Раздъяконов Владислав Станиславович</t>
  </si>
  <si>
    <t>доцент д.н., доцент (осн. м.р.)</t>
  </si>
  <si>
    <t>религиовед</t>
  </si>
  <si>
    <t>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</si>
  <si>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Разживина Елена Владимировна</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</si>
  <si>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</si>
  <si>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Разина Анастасия Кирилловна</t>
  </si>
  <si>
    <t>Социология</t>
  </si>
  <si>
    <t xml:space="preserve"> Магистр</t>
  </si>
  <si>
    <t>Разина Наталья Викторовна</t>
  </si>
  <si>
    <t>Московский гос. открытый пед. институт</t>
  </si>
  <si>
    <t>преподаватель дошкольной педагогики и психологии и методист</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</si>
  <si>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</si>
  <si>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Разумова Лина Васильевна</t>
  </si>
  <si>
    <t>Читинский государственный педагогический институт</t>
  </si>
  <si>
    <t>Учитель французского и немецкогоязыков средней школы</t>
  </si>
  <si>
    <t>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t>
  </si>
  <si>
    <t>Ревво Юлия Александровна</t>
  </si>
  <si>
    <t>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t>
  </si>
  <si>
    <t>Редькина Екатерина Анатольевна</t>
  </si>
  <si>
    <t>ФГБУ ДПО "Центральная государственная медицинская академия" Управления делами Президента РФ</t>
  </si>
  <si>
    <t>практическая психология</t>
  </si>
  <si>
    <t>"Новая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t>
  </si>
  <si>
    <t>Байкальский государственный университет экономики и права</t>
  </si>
  <si>
    <t>Резниченко Анна Игоревна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</si>
  <si>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t>
  </si>
  <si>
    <t>Резниченко Сергей Анатольевич</t>
  </si>
  <si>
    <t>Калинградское высшее инженерное  ордена Ленина Краснознаменное училище инженерных войск</t>
  </si>
  <si>
    <t>инженер 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</si>
  <si>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t>
  </si>
  <si>
    <t>Рейнгольд Наталья Игоревна</t>
  </si>
  <si>
    <t>Свердловский гос.пед. институт (с отл.)</t>
  </si>
  <si>
    <t>Рейфман Борис Викторович</t>
  </si>
  <si>
    <t>Всесоюзный государственный институт кинематографии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</si>
  <si>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</si>
  <si>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Репина Лорина Петровна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</si>
  <si>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t>
  </si>
  <si>
    <t>Реунов Юрий Сергеевич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</si>
  <si>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t>
  </si>
  <si>
    <t>Рогов Валерий Борисович</t>
  </si>
  <si>
    <t>Моск. обл. пед. и-т им. Н.К. Крупской</t>
  </si>
  <si>
    <t>Родионов Дмитрий Викторович</t>
  </si>
  <si>
    <t>Государственный институт театрального искусства им. А.В.Луначарского</t>
  </si>
  <si>
    <t>театроведение</t>
  </si>
  <si>
    <t>театровед-организация театральног дела</t>
  </si>
  <si>
    <t>Розина Раиса Иосифовна</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</si>
  <si>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</si>
  <si>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Романенко Сергей Александрович</t>
  </si>
  <si>
    <t>историк-преподаватель</t>
  </si>
  <si>
    <t>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</si>
  <si>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Романишина Вероника Николаевна</t>
  </si>
  <si>
    <t>Мос. пед. университет</t>
  </si>
  <si>
    <t>история и обществоведение</t>
  </si>
  <si>
    <t>учитель истории и общественно-политических дисциплин</t>
  </si>
  <si>
    <t>Романишина Татьяна Сергеевна</t>
  </si>
  <si>
    <t>Романов Борис Михайлович</t>
  </si>
  <si>
    <t>Смоленский государственный университет</t>
  </si>
  <si>
    <t>Романова Екатерина Александровна</t>
  </si>
  <si>
    <t>Ромашин Игорь Евгеньевич</t>
  </si>
  <si>
    <t>учитель истории и права</t>
  </si>
  <si>
    <t>Ростиславлева Наталья Васильевна</t>
  </si>
  <si>
    <t>история, с дополнит. специальностью советское право</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</si>
  <si>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t>
  </si>
  <si>
    <t>Рубец Мария Владимировна</t>
  </si>
  <si>
    <t>Государственный Университет Гуманитарных Наук</t>
  </si>
  <si>
    <t>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t>
  </si>
  <si>
    <t>Рубинина Зоя Максимовна</t>
  </si>
  <si>
    <t>Цифровая гуманитаристика, 30.11.2021,
Пожарно-технический минимум для работников РГГУ, 30.11.2021,
"Охрана труда", 06.03.2020,
"Системы документации в электронной среде", 27.01.2020</t>
  </si>
  <si>
    <t>Рудакова Елена Николаевна</t>
  </si>
  <si>
    <t>преподаватель физической культуры, тренер</t>
  </si>
  <si>
    <t>Рукодельникова Мария Борисовна</t>
  </si>
  <si>
    <t>лингвист,специалист по прикладной и структурной лингвистике</t>
  </si>
  <si>
    <t>Рунг Эдуард Валерьевич</t>
  </si>
  <si>
    <t>Русецкая Ирина Алексеевна</t>
  </si>
  <si>
    <t>специалист по защите информациии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</si>
  <si>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</si>
  <si>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Рыбина Екатерина Александровна</t>
  </si>
  <si>
    <t>Новосибирский государственный педагогический университет</t>
  </si>
  <si>
    <t>учитель русского и английского языков</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</si>
  <si>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</si>
  <si>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Рыжкова Татьяна Борисовна</t>
  </si>
  <si>
    <t>Уральский институт народного хоз-ва</t>
  </si>
  <si>
    <t>экономика и управление производством</t>
  </si>
  <si>
    <t>менеджер-экономист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</si>
  <si>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</si>
  <si>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Рябиков Алексей Александрович</t>
  </si>
  <si>
    <t>Рябова Татьяна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</si>
  <si>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t>
  </si>
  <si>
    <t>Сабурова Людмила Евгеньевна</t>
  </si>
  <si>
    <t>Савелов Вячеслав Витальевич</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</si>
  <si>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</si>
  <si>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t>
  </si>
  <si>
    <t>Савельева Екатерина Юрьевна</t>
  </si>
  <si>
    <t>Московский университет имени С.Ю. Витте</t>
  </si>
  <si>
    <t>Управление персоналом</t>
  </si>
  <si>
    <t>Технологии воспитания в современной системе образования, 24.01.2022,
, 27.07.2021</t>
  </si>
  <si>
    <t>Московский государственный горный университет</t>
  </si>
  <si>
    <t>Савина Виктория Витальевна</t>
  </si>
  <si>
    <t>Савицкий Евгений Евгеньевич</t>
  </si>
  <si>
    <t>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</si>
  <si>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Савкин Артур Юрьевич</t>
  </si>
  <si>
    <t>Использование дистанционных образовательных технологий в профессиональном образовании, 06.02.2021</t>
  </si>
  <si>
    <t>Савостьянов Александр Иванович</t>
  </si>
  <si>
    <t>Гос. ордена Трудового Красного знамени институт театр. искусства им. А.В. Луначарского</t>
  </si>
  <si>
    <t>актер драматического театра и кино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</si>
  <si>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</si>
  <si>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Саженев Денис Юрьевич</t>
  </si>
  <si>
    <t>Сазонов Евгений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</si>
  <si>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</si>
  <si>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Салазанова Ольга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</si>
  <si>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</si>
  <si>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Саламатина Юлия Валерьевна</t>
  </si>
  <si>
    <t>Учитель аногийского и намецкого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</si>
  <si>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t>
  </si>
  <si>
    <t>Саламатов Михаил Борисович</t>
  </si>
  <si>
    <t>Российский государственный университет физической культуры, спорта, молодежи и туризма</t>
  </si>
  <si>
    <t>"физкультура и спорт"</t>
  </si>
  <si>
    <t>специалист по физической культуре и спорту</t>
  </si>
  <si>
    <t>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</si>
  <si>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Самойленко Оксана Александровна</t>
  </si>
  <si>
    <t>филолог, преподаватель португ. и испан.языков и заруб. литер.</t>
  </si>
  <si>
    <t>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</si>
  <si>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Самойлова Анастасия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</si>
  <si>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</si>
  <si>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Самойлова Валентина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</si>
  <si>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t>
  </si>
  <si>
    <t>Санин Олег Геннадиевич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</si>
  <si>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t>
  </si>
  <si>
    <t>Саприкина Ольга Вячеславовна</t>
  </si>
  <si>
    <t>учитель,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</si>
  <si>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</si>
  <si>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Саржина Оксана Владимировна</t>
  </si>
  <si>
    <t>Томский гос. пед. институт</t>
  </si>
  <si>
    <t>учитель средней школы</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</si>
  <si>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</si>
  <si>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Сарычева Кристина Витальевна</t>
  </si>
  <si>
    <t>Сатковская Ольга Николаевна</t>
  </si>
  <si>
    <t>Орловский государственный педагогический институт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</si>
  <si>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</si>
  <si>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Сафонова Наталия Вячеславовна</t>
  </si>
  <si>
    <t>Сафроненкова Ирина Борисовна</t>
  </si>
  <si>
    <t>Южный федеральный университет</t>
  </si>
  <si>
    <t>, , 
Дополнительное профессиональное образование, Южный федеральный университет,</t>
  </si>
  <si>
    <t>проектирование и технология радиоэлектронных средств</t>
  </si>
  <si>
    <t>Степень магистра техники и технологий</t>
  </si>
  <si>
    <t>Степень бакалавра техники и технологий</t>
  </si>
  <si>
    <t>Сафронова Наталья Борисовна</t>
  </si>
  <si>
    <t>документовед-организатор</t>
  </si>
  <si>
    <t>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t>
  </si>
  <si>
    <t>Сахарова Юлия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</si>
  <si>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t>
  </si>
  <si>
    <t>Сащенко Богдан</t>
  </si>
  <si>
    <t>Сванидзе Николай Карлович</t>
  </si>
  <si>
    <t>заведующий кафедрой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</si>
  <si>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t>
  </si>
  <si>
    <t>Седова Ольга Леонидовна</t>
  </si>
  <si>
    <t>документоведение и организация управленческого труда и делопроизводства гос. учреждений</t>
  </si>
  <si>
    <t>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t>
  </si>
  <si>
    <t>Сейку Елена Юрьевна</t>
  </si>
  <si>
    <t>Историк. Преподаватель истории со знанием французского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</si>
  <si>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t>
  </si>
  <si>
    <t>Секерин Владимир Дмитриевич</t>
  </si>
  <si>
    <t>Московский институт химического машиностроения</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</si>
  <si>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</si>
  <si>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Секерин Дмитрий Владимирович</t>
  </si>
  <si>
    <t>Санкт-Петербургский институт внешнеэкономических связей, экономики и права</t>
  </si>
  <si>
    <t>,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t>
  </si>
  <si>
    <t>Московская государственная академия химического машиностроения</t>
  </si>
  <si>
    <t>Селезнев Александр Александрович</t>
  </si>
  <si>
    <t>Пожарно-технический минимум для работников РГГУ, 27.12.2021,
Цифровая гуманитаристика, 27.12.2021,
Охрана труда, 06.03.2020</t>
  </si>
  <si>
    <t>Селезнева Алла Александровна</t>
  </si>
  <si>
    <t>Мос. гос. лингв.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</si>
  <si>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</si>
  <si>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Селиверстова Дарья Валерьевна</t>
  </si>
  <si>
    <t>Психолого-педагогическое образование</t>
  </si>
  <si>
    <t>социально-культурный сервис и туризм</t>
  </si>
  <si>
    <t>Специалист по сервису и туризму</t>
  </si>
  <si>
    <t>Сельницин Алексей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</si>
  <si>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</si>
  <si>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Семенова Екатерина Александровна</t>
  </si>
  <si>
    <t>Семенова Софья Юльевна</t>
  </si>
  <si>
    <t>Мос. орд. Ленина и орд. Труд красного знам. гос. пед. инст. им. Ленина</t>
  </si>
  <si>
    <t>учитель математики</t>
  </si>
  <si>
    <t>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</si>
  <si>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Семенюк Евгения Вячеславовна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</si>
  <si>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t>
  </si>
  <si>
    <t>Семиздралова Ольга Анатольевна</t>
  </si>
  <si>
    <t>Московский государственный открытый педагогический университет</t>
  </si>
  <si>
    <t>Практический психолог</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</si>
  <si>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t>
  </si>
  <si>
    <t>Челябинский ордена "Знак Почета" государственный педагогический институт</t>
  </si>
  <si>
    <t>биология и химия</t>
  </si>
  <si>
    <t>Сенин Александр Сергеевич</t>
  </si>
  <si>
    <t>историк-архивовед</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</si>
  <si>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t>
  </si>
  <si>
    <t>Сербиненко Вячеслав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</si>
  <si>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</si>
  <si>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Сергазина Карлыгаш Толегеновна</t>
  </si>
  <si>
    <t>Московский государственный психолого-педагогический университет</t>
  </si>
  <si>
    <t>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t>
  </si>
  <si>
    <t>религиовед, преподаватель</t>
  </si>
  <si>
    <t>Сергеев Евгений Юрьевич</t>
  </si>
  <si>
    <t>МГУ им. М.В, Ломоносова</t>
  </si>
  <si>
    <t>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</si>
  <si>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Сергеев Сергей Витальевич</t>
  </si>
  <si>
    <t>МГЮА</t>
  </si>
  <si>
    <t>Опыт разработки и применения дистанционных образовательных технологий в высшем образовании, 16.09.2022</t>
  </si>
  <si>
    <t>МГЮА с отличием</t>
  </si>
  <si>
    <t>Сергеева Людмила Витальевна</t>
  </si>
  <si>
    <t>Серебрякова Галина Александровна</t>
  </si>
  <si>
    <t>Куйбышевский гос. пед. институт (с отл.)</t>
  </si>
  <si>
    <t>Серёгичев Сергей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</si>
  <si>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t>
  </si>
  <si>
    <t>Середина Елена Владимировна</t>
  </si>
  <si>
    <t>география ( физическая география СССР )</t>
  </si>
  <si>
    <t>географ, физико-географ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</si>
  <si>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</si>
  <si>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Сидорова Лариса Николаевна</t>
  </si>
  <si>
    <t>Сидорович Ольга Витольдовна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</si>
  <si>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</si>
  <si>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Сидоров-Моисеев Игорь Игоревич</t>
  </si>
  <si>
    <t>Российский национальный исследовательский медицинский университет им. Н.И. Пирогова</t>
  </si>
  <si>
    <t>Врач</t>
  </si>
  <si>
    <t>, , 
Дополнительное профессиональное образование, российский государственный медицинский университет,</t>
  </si>
  <si>
    <t>Психолог. Преподаватель психологии по специальности</t>
  </si>
  <si>
    <t>Силаев Алексей Алексеевич</t>
  </si>
  <si>
    <t>,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t>
  </si>
  <si>
    <t>Магистр международныхт отношений</t>
  </si>
  <si>
    <t>Сили Марианна</t>
  </si>
  <si>
    <t>Университет Сиены</t>
  </si>
  <si>
    <t>магистр филол.наук</t>
  </si>
  <si>
    <t>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</si>
  <si>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Силина Ольга Сергеевна</t>
  </si>
  <si>
    <t>ФГБОУ ВПО "Псковский государственный университет" г.Псков</t>
  </si>
  <si>
    <t>Симонович Николай Евгеньевич</t>
  </si>
  <si>
    <t>Одесский электротехн. инст. связи (с отл.)</t>
  </si>
  <si>
    <t>системы управления и связи</t>
  </si>
  <si>
    <t>офицер с высш. образованием</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</si>
  <si>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t>
  </si>
  <si>
    <t>Синицын Вячеслав Юрьевич</t>
  </si>
  <si>
    <t>Стерлитамакский гос. пед. институт ( с отл.)</t>
  </si>
  <si>
    <t>учитель физики и мат-ки</t>
  </si>
  <si>
    <t>Синюкова Людмила Евгеньевна</t>
  </si>
  <si>
    <t>Сиротинская Мария Моисеевна</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</si>
  <si>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</si>
  <si>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Ситникова Евгения Александровна</t>
  </si>
  <si>
    <t>Преподаватель по спец.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</si>
  <si>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</si>
  <si>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Скирдова Лира Олеговна</t>
  </si>
  <si>
    <t>Московский гос. лингвистический  университет</t>
  </si>
  <si>
    <t>лингвист препод-ль ин.яз.</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</si>
  <si>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t>
  </si>
  <si>
    <t>Скулачева Татьяна Владимировна</t>
  </si>
  <si>
    <t>филолог, германист, преподаватель</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</si>
  <si>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</si>
  <si>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Слобожникова Валентина Сергеевна</t>
  </si>
  <si>
    <t>учитель истории и обществоведения средней школы</t>
  </si>
  <si>
    <t>Смирнов Михаил Евгеньевич</t>
  </si>
  <si>
    <t>международные экономические отношения (с отличием)</t>
  </si>
  <si>
    <t>Экономист. Востоковед. Референт-переводчик языкат суахили</t>
  </si>
  <si>
    <t>Смирнова Маргарита Борисовна</t>
  </si>
  <si>
    <t>филолог-романист, преподаватель</t>
  </si>
  <si>
    <t>Смирнова Мария Алексеевна</t>
  </si>
  <si>
    <t>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</si>
  <si>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Смолицкая Ольга Викторовна</t>
  </si>
  <si>
    <t>Цифровая гуманитаристика, 31.01.2022,
Пожарно-технический минимум для работников РГГУ, 31.01.2022,
"Охрана труда", 06.03.2020,
Идеи и методы современной лингвистики, 17.02.2020</t>
  </si>
  <si>
    <t>Смольянинов Евгений Серафимович</t>
  </si>
  <si>
    <t>Академия МВД РФ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</si>
  <si>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t>
  </si>
  <si>
    <t>Сморчков Андрей Михайлович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</si>
  <si>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t>
  </si>
  <si>
    <t>Собенина Мария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</si>
  <si>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</si>
  <si>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Соболева Мария Олеговна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</si>
  <si>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</si>
  <si>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Соколов Борис Михайлович</t>
  </si>
  <si>
    <t>Историк искусства</t>
  </si>
  <si>
    <t>Сокольская Татьяна Георгиевна</t>
  </si>
  <si>
    <t>Одесский гос. университет (с отл.)</t>
  </si>
  <si>
    <t>Солдатов Дмитрий Олегович</t>
  </si>
  <si>
    <t>Солдатова Мария Васильевна</t>
  </si>
  <si>
    <t>Востоковед-филолог. Переводчик корейского языка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</si>
  <si>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t>
  </si>
  <si>
    <t>Солнцева Елена Николаевна</t>
  </si>
  <si>
    <t>театровед</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</si>
  <si>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</si>
  <si>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Соловьев Кирилл Андреевич 1978 г.р.</t>
  </si>
  <si>
    <t>Солодникова Ирина Витальевна</t>
  </si>
  <si>
    <t>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t>
  </si>
  <si>
    <t>Солодникова Надежда Владимировна</t>
  </si>
  <si>
    <t>Социолог. Преподаватель социологии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</si>
  <si>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</si>
  <si>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Солопова Мария Анатольевна</t>
  </si>
  <si>
    <t>Философ. Преподаватель философии</t>
  </si>
  <si>
    <t>Соничева Наталья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</si>
  <si>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</si>
  <si>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Сопилко Наталья Юрьевна</t>
  </si>
  <si>
    <t>Государственная горная академия Украины</t>
  </si>
  <si>
    <t>экономика и управление в строительстве</t>
  </si>
  <si>
    <t>Горный инженер - экономист</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</si>
  <si>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t>
  </si>
  <si>
    <t>Сопин Артем Олегович</t>
  </si>
  <si>
    <t>ВГИК</t>
  </si>
  <si>
    <t>Киновед</t>
  </si>
  <si>
    <t>Сорокина Алена Руслановна</t>
  </si>
  <si>
    <t>ФГАОУ ВО "Национальный исследовательский университет "Высшая школа экономики"</t>
  </si>
  <si>
    <t>Спалек Оксана Николаевна</t>
  </si>
  <si>
    <t>Филолог. Преподаватель польского языка и славянских литератур</t>
  </si>
  <si>
    <t>Спиваковский Павел Евсеевич</t>
  </si>
  <si>
    <t>Московский ордена Трудового Красного Знамени полиграфический институт</t>
  </si>
  <si>
    <t>Редактор массовой литературы</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</si>
  <si>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t>
  </si>
  <si>
    <t>Спильниченко Владимир Кириллович</t>
  </si>
  <si>
    <t>Военно-политическая академия им. В.И.Ленина</t>
  </si>
  <si>
    <t>военно-педагогическая общественных наук</t>
  </si>
  <si>
    <t>офицер с в/о</t>
  </si>
  <si>
    <t>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</si>
  <si>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Старикова Анна Руслановна</t>
  </si>
  <si>
    <t>Государственный институт искусствознания</t>
  </si>
  <si>
    <t>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</si>
  <si>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ГИТИС</t>
  </si>
  <si>
    <t>Театральное искусство</t>
  </si>
  <si>
    <t>Стародубцева Татьяна Вячеславовна</t>
  </si>
  <si>
    <t>социальная работа (с отличием)</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</si>
  <si>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</si>
  <si>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Степанян Ани Самвеловна</t>
  </si>
  <si>
    <t>Ереванский гос. университет</t>
  </si>
  <si>
    <t>Магистр юриспруденции</t>
  </si>
  <si>
    <t>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t>
  </si>
  <si>
    <t>Бакалавр юриспруденции</t>
  </si>
  <si>
    <t>Степутенко Галина Алексеевна</t>
  </si>
  <si>
    <t>филолог, преподаватель литературы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</si>
  <si>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</si>
  <si>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Стефко Мария Станиславовна</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</si>
  <si>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</si>
  <si>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Столяров Александр Александрович</t>
  </si>
  <si>
    <t>история Индии</t>
  </si>
  <si>
    <t>востоковед-историк, референт-переводчик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</si>
  <si>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</si>
  <si>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Стрелков Владимир Игоревич</t>
  </si>
  <si>
    <t>преподаватель французкого и английского языков</t>
  </si>
  <si>
    <t>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t>
  </si>
  <si>
    <t>Стровский Михаил Дмитриевич</t>
  </si>
  <si>
    <t>востоковед, африканист, переводчик китайского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</si>
  <si>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t>
  </si>
  <si>
    <t>Субботин Георгий Викторович</t>
  </si>
  <si>
    <t>Ленинградское высшее военно-политическое училище ПВО</t>
  </si>
  <si>
    <t>Офицер с высшим военно-специальным образованием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</si>
  <si>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t>
  </si>
  <si>
    <t>Гуманитарная академия Вооруженных Сил</t>
  </si>
  <si>
    <t>офицера с высшим военным образованием правоведа</t>
  </si>
  <si>
    <t>Султанов Наиль Закиевич</t>
  </si>
  <si>
    <t>Ташкентский политехнический институт им. Беруни</t>
  </si>
  <si>
    <t>самолетостроение</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</si>
  <si>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t>
  </si>
  <si>
    <t>Сундиева Аннэта Альфредовна</t>
  </si>
  <si>
    <t>Историк. преподаватель истории и обществознания</t>
  </si>
  <si>
    <t>Пожарно-технический минимум для работников РГГУ, 27.12.2021,
"Охрана труда", 06.03.2020,
Актуальные проблемы музеологии и охраны культурного и природного наследия, 18.02.2020</t>
  </si>
  <si>
    <t>Суровцева Наталия Геннадиевна</t>
  </si>
  <si>
    <t>Уральский гос. у-т им. М . Горького</t>
  </si>
  <si>
    <t>историк. Преподаватель истории и обществоведения.</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</si>
  <si>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t>
  </si>
  <si>
    <t>Сухарев Александр Константинович</t>
  </si>
  <si>
    <t>Московский государственный областной университет с отличием</t>
  </si>
  <si>
    <t>История с дополнительной специальностью юриспруденция</t>
  </si>
  <si>
    <t>Учитель исории и права</t>
  </si>
  <si>
    <t>"Современные проблемы исторической науки", 10.02.2020</t>
  </si>
  <si>
    <t>Сучугова Наталия Юрьевна</t>
  </si>
  <si>
    <t>Сысоева Леда Аркадьевна</t>
  </si>
  <si>
    <t>Кировский политехнический институт (с отл.)</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</si>
  <si>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</si>
  <si>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Сычева Елена Юрьевна</t>
  </si>
  <si>
    <t>филолог, преподаватель ит.яз. и заруб. литер.</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</si>
  <si>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</si>
  <si>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Таганова Елена Николаевна</t>
  </si>
  <si>
    <t>Государственная академия управления им. С.Орджоникидзе</t>
  </si>
  <si>
    <t>менеджмент со специализацией управление персоналом</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</si>
  <si>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t>
  </si>
  <si>
    <t>Тагирова Ирина Владимировна</t>
  </si>
  <si>
    <t>МОПИ им. Крупской</t>
  </si>
  <si>
    <t>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t>
  </si>
  <si>
    <t>Тайсаева Светлана Борисовна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</si>
  <si>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t>
  </si>
  <si>
    <t>Математика</t>
  </si>
  <si>
    <t>Математик. Преподаватель</t>
  </si>
  <si>
    <t>Тарасова Александра Владимировна</t>
  </si>
  <si>
    <t>МГУ им. Ломоносова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</si>
  <si>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t>
  </si>
  <si>
    <t>Тарасова Мария Александровна</t>
  </si>
  <si>
    <t>Московская государственная академия приборостроения и информатики</t>
  </si>
  <si>
    <t>Технология художественной обработки материалов</t>
  </si>
  <si>
    <t>Инженер-художник</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</si>
  <si>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</si>
  <si>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Тараторкин Филипп Георгиевич</t>
  </si>
  <si>
    <t>декан к.н. (внутр. совм.),
доцент к.н. (осн. м.р.)</t>
  </si>
  <si>
    <t>архивист</t>
  </si>
  <si>
    <t>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</si>
  <si>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Тартыгашева Галина Владимировна</t>
  </si>
  <si>
    <t>Сибирская академия гос. службы</t>
  </si>
  <si>
    <t>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</si>
  <si>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Тендрякова Мария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</si>
  <si>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</si>
  <si>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Терентьева Наталья Николаевна</t>
  </si>
  <si>
    <t>Тестелец Яков Георгиевич</t>
  </si>
  <si>
    <t>структурная и прикладная лингвистика,  Г-I №386476,  диплом с отличием</t>
  </si>
  <si>
    <t>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</si>
  <si>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Тильман Юлия Давидовна</t>
  </si>
  <si>
    <t>Московский государственный открытый педагогический институт (с отл.)</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</si>
  <si>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</si>
  <si>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Тимофеев Станислав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</si>
  <si>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</si>
  <si>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Тимофеева Карина Юрьевна</t>
  </si>
  <si>
    <t>Санкт-Петербургский государственный университет</t>
  </si>
  <si>
    <t>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t>
  </si>
  <si>
    <t>Тимощук Мария Николаевна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</si>
  <si>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</si>
  <si>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Тиханкина Светлана Анатольевна</t>
  </si>
  <si>
    <t>Вологодский государственный педагогический институт</t>
  </si>
  <si>
    <t>музыка и пение</t>
  </si>
  <si>
    <t>учитель музыки и пения</t>
  </si>
  <si>
    <t>Тихомиров Никита Вадимович</t>
  </si>
  <si>
    <t>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t>
  </si>
  <si>
    <t>Культуролог. Преподаватель</t>
  </si>
  <si>
    <t>Тихомирова Ирина Викторовна</t>
  </si>
  <si>
    <t>ЛГУ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</si>
  <si>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t>
  </si>
  <si>
    <t>Ткаченко Юлия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</si>
  <si>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</si>
  <si>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Токарева Александра Леонидовна</t>
  </si>
  <si>
    <t>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t>
  </si>
  <si>
    <t>русский язык и литературы</t>
  </si>
  <si>
    <t>Учитель русского языка, литературы и английскогот языка</t>
  </si>
  <si>
    <t>Токарева Галина Михайловна</t>
  </si>
  <si>
    <t>Столичная финансово-гуманитарная академия</t>
  </si>
  <si>
    <t>"Информационно-коммуникационные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t>
  </si>
  <si>
    <t>Токарева Ирина Николаевна</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</si>
  <si>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</si>
  <si>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Топорова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</si>
  <si>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</si>
  <si>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Торгашев Роман Евгеньевич</t>
  </si>
  <si>
    <t>География</t>
  </si>
  <si>
    <t>географ, преподаватель географии</t>
  </si>
  <si>
    <t>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</si>
  <si>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Торшилов Дмитрий Олегович</t>
  </si>
  <si>
    <t>Комплексная безопасность в вузовской среде: противодействие терроризму и экстремизму, 28.11.2022,
"Охрана труда", 06.03.2020</t>
  </si>
  <si>
    <t>Тохтарова Валерия Сергеевна</t>
  </si>
  <si>
    <t>статистика</t>
  </si>
  <si>
    <t>Психология личности, 15.07.2020</t>
  </si>
  <si>
    <t>экономика предпринимательства</t>
  </si>
  <si>
    <t>Тощенко Жан Терентьевич</t>
  </si>
  <si>
    <t>"Охрана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</si>
  <si>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Троицкая Надежда Николаевна</t>
  </si>
  <si>
    <t>Международная академия оценки и консалтинга</t>
  </si>
  <si>
    <t>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t>
  </si>
  <si>
    <t>Учитель</t>
  </si>
  <si>
    <t>Трубина Ольга Борисовна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</si>
  <si>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t>
  </si>
  <si>
    <t>Трухачев Вадим Вадимович</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</si>
  <si>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</si>
  <si>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Тугарева Елена Валентиновна</t>
  </si>
  <si>
    <t>Лингвист. Преподаватель чешского и анлийского языков</t>
  </si>
  <si>
    <t>Дополнительное образование для детей и взрослых</t>
  </si>
  <si>
    <t>Переводчик в сфере профессиональной коммуникации (чешский и английский языки)</t>
  </si>
  <si>
    <t>Тульнова Маргарита Афанасьевна</t>
  </si>
  <si>
    <t>"Технологии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</si>
  <si>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Тульчинский Игорь Борисович</t>
  </si>
  <si>
    <t>Государственная академия славянской культуры</t>
  </si>
  <si>
    <t>филолог-преподаватель</t>
  </si>
  <si>
    <t>Туркин Дмитрий Дмитриевич</t>
  </si>
  <si>
    <t>Магистр по направлению "Рестоврация"</t>
  </si>
  <si>
    <t>Тюпа Валерий Игоревич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</si>
  <si>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t>
  </si>
  <si>
    <t>Тютрина Вероника Валентиновна</t>
  </si>
  <si>
    <t>Эксперт в области истории Китая со знанием китайского и английского языка</t>
  </si>
  <si>
    <t>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t>
  </si>
  <si>
    <t>Уланов Филипп Игоревич</t>
  </si>
  <si>
    <t>Ульянов Виталий Павлович</t>
  </si>
  <si>
    <t>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</si>
  <si>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Ульянов Владимир Васильевич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</si>
  <si>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t>
  </si>
  <si>
    <t>Уманская Жанна Владимировна</t>
  </si>
  <si>
    <t>физика и астрономия</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</si>
  <si>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t>
  </si>
  <si>
    <t>Умарканова Светлана Жавфаровна</t>
  </si>
  <si>
    <t>Тюменский государственный университет</t>
  </si>
  <si>
    <t>лингвист. преподаватель английского языка</t>
  </si>
  <si>
    <t>Уразалиева Гульшат Кулумжановна</t>
  </si>
  <si>
    <t>Казахский гос. унивесритет им. Кирова</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</si>
  <si>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</si>
  <si>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Урсул Кристина Витальевна</t>
  </si>
  <si>
    <t>лингвист, переводчик английского и испанского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</si>
  <si>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t>
  </si>
  <si>
    <t>Усачев Андрей Сергеевич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</si>
  <si>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</si>
  <si>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Усенко Анна Борисовна</t>
  </si>
  <si>
    <t>физиолог</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</si>
  <si>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</si>
  <si>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Уткина Лариса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</si>
  <si>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t>
  </si>
  <si>
    <t>Ушенина Яна Анатольевна</t>
  </si>
  <si>
    <t>Фадеев Артем Александрович</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</si>
  <si>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t>
  </si>
  <si>
    <t>Фадеева Екатерина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</si>
  <si>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t>
  </si>
  <si>
    <t>Фазлуллин Сергей Маратович</t>
  </si>
  <si>
    <t>океанология</t>
  </si>
  <si>
    <t>океанолог</t>
  </si>
  <si>
    <t>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t>
  </si>
  <si>
    <t>Фандо Роман Алексеевич</t>
  </si>
  <si>
    <t>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t>
  </si>
  <si>
    <t>Московский институт открытого образования</t>
  </si>
  <si>
    <t>Арзамасский государственный педагогический институт им. А.П. Гайдара</t>
  </si>
  <si>
    <t>Биология</t>
  </si>
  <si>
    <t>Фатеева Анна Александровна внутр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</si>
  <si>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t>
  </si>
  <si>
    <t>Негосударственное образовательное учреждение ВПО Институт иностранных языков г. Москвы</t>
  </si>
  <si>
    <t>Федорова Виктория Игоревна</t>
  </si>
  <si>
    <t>Федорова Людмила Львовна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</si>
  <si>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</si>
  <si>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Федорова Наталия Викторовна</t>
  </si>
  <si>
    <t>Дизайн</t>
  </si>
  <si>
    <t>Искусство костюма и текстиля</t>
  </si>
  <si>
    <t>Федотова Ольга Владимировна</t>
  </si>
  <si>
    <t>Филолог.Преподаватель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</si>
  <si>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t>
  </si>
  <si>
    <t>Фельдман Владислав Валерьевич</t>
  </si>
  <si>
    <t>Фельдман Давид Маркович</t>
  </si>
  <si>
    <t>филолог-русист, преподаватель со знанием иностранного языка</t>
  </si>
  <si>
    <t>Ферубко Анна Викторовна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</si>
  <si>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t>
  </si>
  <si>
    <t>Фетисова Юлия Сергеевна</t>
  </si>
  <si>
    <t>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t>
  </si>
  <si>
    <t>ФГБОУ ВО "Московский государственный лингвистический университет"</t>
  </si>
  <si>
    <t>Фивейская Анастасия Васильевна</t>
  </si>
  <si>
    <t>Филин Никита Александрович</t>
  </si>
  <si>
    <t>заведующий кафедрой д.н. (осн. м.р.),
профессор д.н., доцент  (внутр. совм.)</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</si>
  <si>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t>
  </si>
  <si>
    <t>Финн Виктор Константинович</t>
  </si>
  <si>
    <t>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t>
  </si>
  <si>
    <t>Фортыгина Екатерина Андреевна</t>
  </si>
  <si>
    <t>Российский государственный открытый технический университет путей сообщений</t>
  </si>
  <si>
    <t>национальная экономика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</si>
  <si>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</si>
  <si>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Фурсова Екатерина Борисовна</t>
  </si>
  <si>
    <t>Московский государственный открытый университет имени В.С. Черномырдина</t>
  </si>
  <si>
    <t>"Основы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t>
  </si>
  <si>
    <t>Хавкин Борис Львович</t>
  </si>
  <si>
    <t>Мос. гос. пед. инст. им. В.И. Ленина</t>
  </si>
  <si>
    <t>историк, правовед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</si>
  <si>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</si>
  <si>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Хазанова Маргарита Игоревна</t>
  </si>
  <si>
    <t>филолог, преподаватель украинского язвка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</si>
  <si>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</si>
  <si>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Хаимова Виолетта Михайловна</t>
  </si>
  <si>
    <t>Душанбинский пед. институт им. Т.Г. Шевченко</t>
  </si>
  <si>
    <t>Учитель средней школы</t>
  </si>
  <si>
    <t>Обеспечение пожарной безопасности в структурных подразделениях РГГУ, 28.11.2022,
"Охрана труда", 09.03.2021</t>
  </si>
  <si>
    <t>Халилова Людмила Ахтемовна</t>
  </si>
  <si>
    <t>заведующий кафедрой к.н. (осн. м.р.),
профессор к.н., доцент  (внутр. совм.)</t>
  </si>
  <si>
    <t>Андижанский гос. пед. институт языков</t>
  </si>
  <si>
    <t>Ханбалаева Сабина Низамиевна</t>
  </si>
  <si>
    <t>Дагестанский государственный технический университет</t>
  </si>
  <si>
    <t>Критерии оценивания профессиональных компетенций в сфере преподавания иностранных языков и перевода, 30.11.2021</t>
  </si>
  <si>
    <t>Дагестанский государственный педагогический институт</t>
  </si>
  <si>
    <t>Учитель английского и немецкого языков</t>
  </si>
  <si>
    <t>Ханова Ирина Евгеньевна</t>
  </si>
  <si>
    <t>историк, преподаватель истории со знанием немецкого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</si>
  <si>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</si>
  <si>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Хассан Деван Мехеди</t>
  </si>
  <si>
    <t>ФГБОУ ВО "Московский государственный технический университет имени Н.Э.Баумана"</t>
  </si>
  <si>
    <t>Энергетическое машиностроение</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</si>
  <si>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t>
  </si>
  <si>
    <t>Хетагуров Тамерлан Махарбекович</t>
  </si>
  <si>
    <t>, , 
Дополнительное профессиональное образование, АНО ДПО Платформа, Юриспруденция и педагогика</t>
  </si>
  <si>
    <t>Химина Нина Ивановна</t>
  </si>
  <si>
    <t>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t>
  </si>
  <si>
    <t>Хирова Анна Ивановна</t>
  </si>
  <si>
    <t>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t>
  </si>
  <si>
    <t>Современная гуманитарная академия</t>
  </si>
  <si>
    <t>Хлопов Олег Анатольевич</t>
  </si>
  <si>
    <t>Мос. обл. пед. инст. им. Н. К. Крупской</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</si>
  <si>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</si>
  <si>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Хлучина Татьяна Алексеевна</t>
  </si>
  <si>
    <t>Мордовский государственный педагогический институт имени М.Е. Евсевьева</t>
  </si>
  <si>
    <t>Учитель биологии и химии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</si>
  <si>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t>
  </si>
  <si>
    <t>Ходенков Олег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</si>
  <si>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</si>
  <si>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Хорева Лариса Георгиевна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</si>
  <si>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t>
  </si>
  <si>
    <t>Хорошилов Дмитрий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</si>
  <si>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t>
  </si>
  <si>
    <t>Хорхордина Татьяна Иннокентьевна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</si>
  <si>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t>
  </si>
  <si>
    <t>Хохлов Андрей Анатольевич</t>
  </si>
  <si>
    <t>Переводчик-референт по испанскому и английскому языку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</si>
  <si>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</si>
  <si>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Хрипкова Елена Авенировна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</si>
  <si>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</si>
  <si>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Христофоров Василий Степанович</t>
  </si>
  <si>
    <t>Казанское Высшее командно-инженерное училище</t>
  </si>
  <si>
    <t>электрооборудование летательных аппаратов</t>
  </si>
  <si>
    <t>инженер-электрик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</si>
  <si>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</si>
  <si>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Худин Кирилл Станиславович</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</si>
  <si>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t>
  </si>
  <si>
    <t>Хузеева Гузелия Рифкатовна</t>
  </si>
  <si>
    <t>Ульяновский государственный педагогический университет им. И.Н. Ульянова</t>
  </si>
  <si>
    <t>Преподаватель дошкольной педагогиги и псхологии в педучилище, воспитатель</t>
  </si>
  <si>
    <t>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t>
  </si>
  <si>
    <t>Цапко Мирослава Сергеевна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</si>
  <si>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t>
  </si>
  <si>
    <t>Цветков Владислав Алексеевич</t>
  </si>
  <si>
    <t>Цветкова Галина Александровна</t>
  </si>
  <si>
    <t>Сибирский технологический институт</t>
  </si>
  <si>
    <t>технология деревообработки</t>
  </si>
  <si>
    <t>инженер-технолог</t>
  </si>
  <si>
    <t>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</si>
  <si>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Цветкова Софья Александровна</t>
  </si>
  <si>
    <t>Новгородский государственный университет имени Ярослава Мудрого</t>
  </si>
  <si>
    <t>Филолог. Преподаватель иностранных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</si>
  <si>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t>
  </si>
  <si>
    <t>Цимбаев Константин Николаевич</t>
  </si>
  <si>
    <t>историк, преподавтель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</si>
  <si>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</si>
  <si>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Цыбикова Дарима Гомбожаповна</t>
  </si>
  <si>
    <t>"Информационно-коммуникационные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t>
  </si>
  <si>
    <t>Цыгановкин Владимир Анатольевич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</si>
  <si>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</si>
  <si>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Чавыкина Мария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</si>
  <si>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t>
  </si>
  <si>
    <t>Чанхиева Фарида Юсуповна</t>
  </si>
  <si>
    <t>"Охрана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</si>
  <si>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Чапанов Ахмед Курейшевич</t>
  </si>
  <si>
    <t>Ингушский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</si>
  <si>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</si>
  <si>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Чаппотин Арангурен Сусана</t>
  </si>
  <si>
    <t>история и советское право</t>
  </si>
  <si>
    <t>учитель истории и советского права</t>
  </si>
  <si>
    <t>"Информационно-коммуникационные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t>
  </si>
  <si>
    <t>Часовская Людмила Александровна</t>
  </si>
  <si>
    <t>Учитель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</si>
  <si>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t>
  </si>
  <si>
    <t>Чеботарева Инна Васильевна</t>
  </si>
  <si>
    <t>Армавирский гос. пед. университет</t>
  </si>
  <si>
    <t>Основные направления международной деятельности ВУЗа на современном этапе, 26.10.2022</t>
  </si>
  <si>
    <t>Челестре Джованни</t>
  </si>
  <si>
    <t>Университет Катании</t>
  </si>
  <si>
    <t>современный язык и литература</t>
  </si>
  <si>
    <t>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</si>
  <si>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Челышева Ирина Игоревна</t>
  </si>
  <si>
    <t>филолог, учитель франц.языка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</si>
  <si>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t>
  </si>
  <si>
    <t>Чепель Сергей Львович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</si>
  <si>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</si>
  <si>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Червякова Лариса Валериевна</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</si>
  <si>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t>
  </si>
  <si>
    <t>Черкаева Ольга Евгеньевна</t>
  </si>
  <si>
    <t>С-Петербургский гос. и-т культуры</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</si>
  <si>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</si>
  <si>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Черная Маргарита Альбертовна</t>
  </si>
  <si>
    <t>Московская ветеринарная академия им. К.И.Скрябина</t>
  </si>
  <si>
    <t>товароведение и организация торговли непродовол. товарами</t>
  </si>
  <si>
    <t>товаровед высшей квалификации</t>
  </si>
  <si>
    <t>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</si>
  <si>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Черненко Виктория Викторовна</t>
  </si>
  <si>
    <t>Кандидат геолого–минералогических наук</t>
  </si>
  <si>
    <t>Мос. геолог. -развед инст.им. Орджоникидзе</t>
  </si>
  <si>
    <t>информатика</t>
  </si>
  <si>
    <t>учитель информатики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</si>
  <si>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</si>
  <si>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Черникина Елена Владимировна</t>
  </si>
  <si>
    <t>Астраханский гос. техн.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</si>
  <si>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</si>
  <si>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Чернова Марина Александровна</t>
  </si>
  <si>
    <t>Ростовский государственный  университет</t>
  </si>
  <si>
    <t>Экономист.Преподаватель экономических дисциплин</t>
  </si>
  <si>
    <t>Черный Валентин Дмитриевич</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</si>
  <si>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t>
  </si>
  <si>
    <t>Черных Инна Николаевна</t>
  </si>
  <si>
    <t>Воронежский гос. университет</t>
  </si>
  <si>
    <t>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t>
  </si>
  <si>
    <t>Чжан Жуй</t>
  </si>
  <si>
    <t>Пекинский университет</t>
  </si>
  <si>
    <t>высшая педагогика</t>
  </si>
  <si>
    <t>Магистр педагогики</t>
  </si>
  <si>
    <t>Чижова Карина Игоревна</t>
  </si>
  <si>
    <t>ФГБОУ ВО Московский педагогический государственный университет (МПГУ)</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</si>
  <si>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</si>
  <si>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Организатор семейного досуга. Социальный работник</t>
  </si>
  <si>
    <t>Чиркова Елена Николаевна</t>
  </si>
  <si>
    <t>Чирскова Ирина Михайловна</t>
  </si>
  <si>
    <t>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</si>
  <si>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Чистяков Петр Георгиевич</t>
  </si>
  <si>
    <t>Чистякова Ксения Анатольевна</t>
  </si>
  <si>
    <t>Документоведение. Документационное обеспечение управления</t>
  </si>
  <si>
    <t>документоведение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</si>
  <si>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</si>
  <si>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Чичуга Марина Алексеевна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</si>
  <si>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</si>
  <si>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Чурсина Анна Вадимовна</t>
  </si>
  <si>
    <t>Шабат Георгий Борисович</t>
  </si>
  <si>
    <t>матаматика</t>
  </si>
  <si>
    <t>"Охрана труда", 06.03.2020,
Основы оказания первой помощи пострадавшим, 25.02.2020,
Инклюзивное образование в высшей школе: вызовы, проблемы, решения, 25.02.2020</t>
  </si>
  <si>
    <t>Шабельников Виталий Константинович</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</si>
  <si>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</si>
  <si>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Шабуров Николай Витальевич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</si>
  <si>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</si>
  <si>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Шайдуллина Венера Камилевна</t>
  </si>
  <si>
    <t>Шайтанов Игорь Олегович</t>
  </si>
  <si>
    <t>Шамсутдинова Марина Райхановна</t>
  </si>
  <si>
    <t>Институт экономики и права</t>
  </si>
  <si>
    <t>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t>
  </si>
  <si>
    <t>Шамсутдинова Элеонора Рустэмовна</t>
  </si>
  <si>
    <t>Бакалавр экономики</t>
  </si>
  <si>
    <t>охрана труда, 28.02.2022,
Пожарно-технический минимум для работников РГГУ, 28.02.2022</t>
  </si>
  <si>
    <t>Магистр экономики</t>
  </si>
  <si>
    <t>Шапиро Бэлла Львовна</t>
  </si>
  <si>
    <t>Национальный институт имени Екатерины Великой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</si>
  <si>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t>
  </si>
  <si>
    <t>Шаповалова Елена Владимировна</t>
  </si>
  <si>
    <t>Донбасский горно-металлургический институт</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</si>
  <si>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t>
  </si>
  <si>
    <t>Шарандин Артем Вячеславович</t>
  </si>
  <si>
    <t>Московский педагогический институт им. В.И.Ленина</t>
  </si>
  <si>
    <t>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</si>
  <si>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Шарафутдинов Руслан Фларитович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</si>
  <si>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</si>
  <si>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Шарифов Теюб Элдар оглы</t>
  </si>
  <si>
    <t>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t>
  </si>
  <si>
    <t>Шаронов Игорь Алексеевич</t>
  </si>
  <si>
    <t>филолг-русист. преп. со зн. ин. яз.</t>
  </si>
  <si>
    <t>Шаруева Марина Викторовна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</si>
  <si>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</si>
  <si>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Шатравка Анна Владиславовна</t>
  </si>
  <si>
    <t>Благовещенский государственный педагогический институт</t>
  </si>
  <si>
    <t>иностранные языки (китайский и английский)</t>
  </si>
  <si>
    <t>Учитель иностранных языков (китайского и английского), референт-переводчик</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</si>
  <si>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</si>
  <si>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Шатько Евгения Викторовна</t>
  </si>
  <si>
    <t>Филолог. Преподаватель словенского языка и славянских литератур</t>
  </si>
  <si>
    <t>Шашкин Леонид Олегович</t>
  </si>
  <si>
    <t>Швец Элина Григорьевна</t>
  </si>
  <si>
    <t>Киевский гос. худож. инст.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</si>
  <si>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t>
  </si>
  <si>
    <t>Шевеленкова Татьяна Дмитриевна</t>
  </si>
  <si>
    <t>Шевцова Галина Александровна</t>
  </si>
  <si>
    <t>специалист по защите информации</t>
  </si>
  <si>
    <t>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</si>
  <si>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Шевченко Ирина Олеговна</t>
  </si>
  <si>
    <t>история  (с отличием)</t>
  </si>
  <si>
    <t>учитель истории, обществоведения</t>
  </si>
  <si>
    <t>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</si>
  <si>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Шевченко Полина Александровна</t>
  </si>
  <si>
    <t>МГОУ</t>
  </si>
  <si>
    <t>математические методы в экономике</t>
  </si>
  <si>
    <t>Экономист-математик</t>
  </si>
  <si>
    <t>, , 
Дополнительное профессиональное образование, Школа универсального экскурсовода, "Экскурсоведение"</t>
  </si>
  <si>
    <t>Шестакова Юлия Юрьевна</t>
  </si>
  <si>
    <t>Шестова Евгения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</si>
  <si>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</si>
  <si>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Шик Ида Александровна</t>
  </si>
  <si>
    <t>история искусства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</si>
  <si>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</si>
  <si>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Шикалов Николай Михайлович</t>
  </si>
  <si>
    <t>Московский ордена Трудового Красного Знамени областной педагогический институт им. Н.К.Крупской</t>
  </si>
  <si>
    <t>физическое воспитание</t>
  </si>
  <si>
    <t>учитель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</si>
  <si>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</si>
  <si>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Шилова Анастасия Александровна</t>
  </si>
  <si>
    <t>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t>
  </si>
  <si>
    <t>Шитова Юлия Юрьевна</t>
  </si>
  <si>
    <t>Мордовский дружбы народов государственный университет им. Огарева</t>
  </si>
  <si>
    <t>бухгалтерский учет и анализ хозяйственной деятельности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</si>
  <si>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</si>
  <si>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Шишелина Любовь Николаевна</t>
  </si>
  <si>
    <t>Латвийский ордена Трудового Красного знамени гос. ун-т им. Петра Стучко</t>
  </si>
  <si>
    <t>английский язык и лит-ра</t>
  </si>
  <si>
    <t>филолог, преподаватель английского языка</t>
  </si>
  <si>
    <t>Шишкова Галина Альбертовна</t>
  </si>
  <si>
    <t>Московский электротехнический институт связи</t>
  </si>
  <si>
    <t>радиосвязь и радиовещание</t>
  </si>
  <si>
    <t>инженер радиосвязи и радиовещания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</si>
  <si>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</si>
  <si>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Шиян Анна Александровна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</si>
  <si>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</si>
  <si>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Шкаренков Павел Петрович</t>
  </si>
  <si>
    <t>история ("Античная культура") (Россия, Франция)</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</si>
  <si>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t>
  </si>
  <si>
    <t>Шкарина Вера Сергеевна</t>
  </si>
  <si>
    <t>ФГОУ ВПО Школа-студия им.Вл.И.НЕмировича-данченко при МХАТ им А.П.Чехова</t>
  </si>
  <si>
    <t>Театровед-менеджер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</si>
  <si>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t>
  </si>
  <si>
    <t>Шмаина-Великанова Анна Ильинична</t>
  </si>
  <si>
    <t>Ивритский университет в Иерусалиме</t>
  </si>
  <si>
    <t>бакалавр гуманитарных наук (философия)</t>
  </si>
  <si>
    <t>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</si>
  <si>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Шматова Галина Андреевна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</si>
  <si>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</si>
  <si>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Шодтерер Артур</t>
  </si>
  <si>
    <t>Венский Университет</t>
  </si>
  <si>
    <t>немецкая филология</t>
  </si>
  <si>
    <t>магистратур искусств</t>
  </si>
  <si>
    <t>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t>
  </si>
  <si>
    <t>Шомахмадова Эльвира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</si>
  <si>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</si>
  <si>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Шорохова Александра Андреевна</t>
  </si>
  <si>
    <t>Башкирский государственный университет Сибайский институт (филиал)</t>
  </si>
  <si>
    <t>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t>
  </si>
  <si>
    <t>Шпак Георгий Владимирович</t>
  </si>
  <si>
    <t>Конструирование гражданской идентичности российской молодежи через проекты по сохранению исторической и культурной памяти, 05.05.2023</t>
  </si>
  <si>
    <t>Шпирко Сергей Валерьевич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</si>
  <si>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</si>
  <si>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Шпортько Юлия Викторовна</t>
  </si>
  <si>
    <t>Иркутская государственная экономическая академия</t>
  </si>
  <si>
    <t>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t>
  </si>
  <si>
    <t>Штейн Сергей Юрьевич</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</si>
  <si>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</si>
  <si>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режиссура</t>
  </si>
  <si>
    <t>режиссер</t>
  </si>
  <si>
    <t>Шубин Вадим Владимирович</t>
  </si>
  <si>
    <t>профессор к.н. (осн. м.р.),
профессор к.н. (внутр. совм.)</t>
  </si>
  <si>
    <t>Рязанский гос. пед. у-т им. С.А. Есенина</t>
  </si>
  <si>
    <t>англ.,немец. языки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</si>
  <si>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</si>
  <si>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Шукенбаева Наиля Шаукатовна</t>
  </si>
  <si>
    <t>Кандидат сельскохозяйственных наук</t>
  </si>
  <si>
    <t>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t>
  </si>
  <si>
    <t>Шулунова Евгения Константиновна</t>
  </si>
  <si>
    <t>Бурянский государственный университет</t>
  </si>
  <si>
    <t>Филолог. Преподаватель китайского и монгольского языков</t>
  </si>
  <si>
    <t>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t>
  </si>
  <si>
    <t>Шуников Владимир Леонтьевич</t>
  </si>
  <si>
    <t>Ярославский гос. пед. университет им. К.Д. Ушинского (с отличием)</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</si>
  <si>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t>
  </si>
  <si>
    <t>Шураева Лариса Юрьевна</t>
  </si>
  <si>
    <t>Социолог.Преподаватель социологии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</si>
  <si>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t>
  </si>
  <si>
    <t>Шустова Юлия Эдуардовна</t>
  </si>
  <si>
    <t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</si>
  <si>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Шушкова Маргарита Евгеньевна</t>
  </si>
  <si>
    <t>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</si>
  <si>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Учитель истории и общественно-политических дисциплин</t>
  </si>
  <si>
    <t>Шушпанова Ирина Сергеевна</t>
  </si>
  <si>
    <t>ГУУ</t>
  </si>
  <si>
    <t>Шушурин Филипп Григорьевич</t>
  </si>
  <si>
    <t>Щеглова Александра Станиславовна</t>
  </si>
  <si>
    <t>Специалист по социальной работе</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</si>
  <si>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t>
  </si>
  <si>
    <t>Щегорцов Михаил Валерьевич</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</si>
  <si>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t>
  </si>
  <si>
    <t>Щербак Евгений Николаевич</t>
  </si>
  <si>
    <t>Щербакова Татьяна Евгеньевна</t>
  </si>
  <si>
    <t>доцент (внеш. совм.)</t>
  </si>
  <si>
    <t>Московское ордена Трудового Красного знамени высшее художественно-промышленное училище (Строгоновско</t>
  </si>
  <si>
    <t>Художник декаративно прикладного искусства</t>
  </si>
  <si>
    <t>Элиасберг Галина Аркадьевна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</si>
  <si>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</si>
  <si>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Юдин Александр Викторович</t>
  </si>
  <si>
    <t>ГОУ ВПО "Орловский государственный университет"</t>
  </si>
  <si>
    <t>Прикладная математика и информатика</t>
  </si>
  <si>
    <t>Математик, системный программист</t>
  </si>
  <si>
    <t>Юрганов Андрей Львович</t>
  </si>
  <si>
    <t>МГПИ им.В.И.Ленина</t>
  </si>
  <si>
    <t>учитель истории и обществознания</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</si>
  <si>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</si>
  <si>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Юрин Александр Николаевич</t>
  </si>
  <si>
    <t>Иследователь. Преподаватель-исследователь</t>
  </si>
  <si>
    <t>Технологии использования онлайн-коммуникации в учебном процессе образовательной организации, 22.12.2020,
Охрана труда, 23.11.2020</t>
  </si>
  <si>
    <t>Философ, преподаватель</t>
  </si>
  <si>
    <t>Ябикелла Барбара Джованна</t>
  </si>
  <si>
    <t>Катания, Университетский дворец</t>
  </si>
  <si>
    <t>Современные ностранные языки и литература</t>
  </si>
  <si>
    <t>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</si>
  <si>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Яганова Анастасия Алексеевна</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</si>
  <si>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</si>
  <si>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Яковенко Игорь Григорьевич</t>
  </si>
  <si>
    <t>Московский лесотехнический институт (с отл.)</t>
  </si>
  <si>
    <t>машины и механизмы лесной и деревообрабатывающей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</si>
  <si>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</si>
  <si>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Яковлева Юлия Владимировна</t>
  </si>
  <si>
    <t>Якунина Дарья Владимировна</t>
  </si>
  <si>
    <t>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</si>
  <si>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Якунина Наталия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</si>
  <si>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t>
  </si>
  <si>
    <t>Яндиев Шахбулат Джемалдинович</t>
  </si>
  <si>
    <t>Чечено-ингушский государственный университет</t>
  </si>
  <si>
    <t>филолог-русист,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</si>
  <si>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</si>
  <si>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Янковая Валентина Федоровна</t>
  </si>
  <si>
    <t>Филолог. Учитель русского яз. и литературы средн. школы</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</si>
  <si>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t>
  </si>
  <si>
    <t>Янпольская Яна Геннадиевна</t>
  </si>
  <si>
    <t>Философ.Преподаватель.</t>
  </si>
  <si>
    <t>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t>
  </si>
  <si>
    <t>Ярных Вероника Игоревна</t>
  </si>
  <si>
    <t>Московский государственный открытый университет</t>
  </si>
  <si>
    <t>экономика и управление в машиностроении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</si>
  <si>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t>
  </si>
  <si>
    <t>Яценко Сергей Александрович</t>
  </si>
  <si>
    <t>Ростовский гос.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</si>
  <si>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</si>
  <si>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Ячевская Ольга Владимировна</t>
  </si>
  <si>
    <t>Саратовский гос.универ.им. Н.Г. Чернышевского</t>
  </si>
  <si>
    <t>Учитель английского и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</si>
  <si>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t>
  </si>
  <si>
    <t>Абгарян Наталья Борисовна</t>
  </si>
  <si>
    <t>46.03.01 История</t>
  </si>
  <si>
    <t>50.03.03 История искусств</t>
  </si>
  <si>
    <t>46.04.01 История; 46.03.02 Документоведение и архивоведение; 46.03.01 История</t>
  </si>
  <si>
    <t>54.03.01 Дизайн; 51.03.01 Культурология; 50.03.03 История искусств; 48.03.01 Теология; 47.03.03 Религиоведение; 47.03.01 Философия; 46.03.03 Антропология и этнология; 46.03.01 История; 45.03.01 Филология; 42.03.05 Медиакоммуникации; 42.03.01 Реклама и связи с общественностью; 41.03.06 Публичная политика и социальные науки; 41.03.04 Политология; 41.03.02 Регионоведение России; 39.03.01 Социология; 38.03.04 Государственное и муниципальное управление; 09.03.03 Прикладная информатика; 01.03.04 Прикладная математика</t>
  </si>
  <si>
    <t>Авдокушин Евгений Федорович</t>
  </si>
  <si>
    <t>38.03.04 Государственное и муниципальное управление; 38.03.03 Управление персоналом; 38.03.02 Менеджмент; 38.03.01 Экономика</t>
  </si>
  <si>
    <t>Аверьянов Юрий Анатольевич</t>
  </si>
  <si>
    <t>58.03.01 Востоковедение и африканистика</t>
  </si>
  <si>
    <t>Авитисов Павел Викторович</t>
  </si>
  <si>
    <t>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t>
  </si>
  <si>
    <t>Агафонов Андрей Владимирович</t>
  </si>
  <si>
    <t>46.03.01 История; 45.03.01 Филология</t>
  </si>
  <si>
    <t>58.03.01 Востоковедение и африканистика; 51.03.01 Культурология; 47.03.03 Религиоведение; 47.03.01 Философия; 46.03.03 Антропология и этнология; 46.03.02 Документоведение и архивоведение; 45.03.04 Интеллектуальные системы в гуманитарной сфере; 45.03.03 Фундаментальная и прикладная лингвистика; 45.03.02 Лингвистика; 43.03.03 Гостиничное дело; 42.03.05 Медиакоммуникации; 42.03.01 Реклама и связи с общественностью; 39.03.01 Социология; 38.03.04 Государственное и муниципальное управление; 38.03.02 Менеджмент; 38.03.01 Экономика; 10.03.01 Информационная безопасность; 09.03.03 Прикладная информатика; 01.03.04 Прикладная математика</t>
  </si>
  <si>
    <t>46.03.01 История; 42.03.01 Реклама и связи с общественностью; 41.03.02 Регионоведение России</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</si>
  <si>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43.03.03 Гостиничное дело; 43.03.02 Туризм; 42.03.02 Журналистика; 42.03.01 Реклама и связи с общественностью; 41.03.05 Международные отношения; 41.03.01 Зарубежное регионоведение; 40.03.01 Юриспруденция; 38.03.04 Государственное и муниципальное управление; 38.03.02 Менеджмент; 38.03.01 Экономика; 37.05.01 Клиническая психология; 10.03.01 Информационная безопасность; 09.03.03 Прикладная информатика; 01.03.04 Прикладная математика</t>
  </si>
  <si>
    <t>37.05.02 Психология служебной деятельности; 37.05.01 Клиническая психология</t>
  </si>
  <si>
    <t>41.04.01 Зарубежное регионоведение; 41.03.05 Международные отношения; 41.03.01 Зарубежное регионоведение</t>
  </si>
  <si>
    <t>43.04.02 Туризм; 43.03.03 Гостиничное дело; 43.03.02 Туризм; 42.03.01 Реклама и связи с общественностью; 38.03.03 Управление персоналом; 38.03.02 Менеджмент; 38.03.01 Экономика</t>
  </si>
  <si>
    <t>45.03.01 Филология</t>
  </si>
  <si>
    <t>42.03.01 Реклама и связи с общественностью</t>
  </si>
  <si>
    <t>47.03.03 Религиоведение</t>
  </si>
  <si>
    <t>58.03.01 Востоковедение и африканистика; 46.03.01 История</t>
  </si>
  <si>
    <t>46.04.02 Документоведение и архивоведение; 38.04.03 Управление персоналом; 38.04.02 Менеджмент; 38.03.03 Управление персоналом; 38.03.02 Менеджмент</t>
  </si>
  <si>
    <t>46.03.01 История; 41.03.06 Публичная политика и социальные науки; 41.03.02 Регионоведение России</t>
  </si>
  <si>
    <t>Алонцев Максим Альбертович</t>
  </si>
  <si>
    <t>Алтунина Инна Робертовна</t>
  </si>
  <si>
    <t>44.03.02 Психолого-педагогическое образование; 37.05.01 Клиническая психология; 37.03.02 Конфликтология</t>
  </si>
  <si>
    <t>Алымов Сергей Сергеевич</t>
  </si>
  <si>
    <t>46.03.03 Антропология и этнология</t>
  </si>
  <si>
    <t>54.03.01 Дизайн; 50.03.03 История искусств; 42.03.05 Медиакоммуникации; 42.03.01 Реклама и связи с общественностью; 40.03.01 Юриспруденция; 37.05.02 Психология служебной деятельности; 37.05.01 Клиническая психология; 37.03.02 Конфликтология; 37.03.01 Психология</t>
  </si>
  <si>
    <t>46.04.01 История; 41.04.05 Международные отношения; 38.03.02 Менеджмент</t>
  </si>
  <si>
    <t>46.04.01 История</t>
  </si>
  <si>
    <t>50.03.01 Искусства и гуманитарные науки; 46.04.02 Документоведение и архивоведение; 46.04.01 История; 46.03.02 Документоведение и архивоведение; 46.03.01 История; 45.03.01 Филология; 42.03.02 Журналистика; 41.04.06 Публичная политика; 41.03.02 Регионоведение России</t>
  </si>
  <si>
    <t>Андреева Наталья Александровна</t>
  </si>
  <si>
    <t>37.04.01 Психология</t>
  </si>
  <si>
    <t>Андрейчук Ксения Руслановна</t>
  </si>
  <si>
    <t>45.03.01 Филология; 42.03.02 Журналистика</t>
  </si>
  <si>
    <t>Анисимов Павел Алексеевич</t>
  </si>
  <si>
    <t>41.03.05 Международные отношения; 41.03.04 Политология; 41.03.01 Зарубежное регионоведение</t>
  </si>
  <si>
    <t>39.03.01 Социология</t>
  </si>
  <si>
    <t>50.03.01 Искусства и гуманитарные науки; 46.03.01 История; 45.03.02 Лингвистика; 45.03.01 Филология</t>
  </si>
  <si>
    <t>46.03.01 История; 41.04.06 Публичная политика; 41.03.06 Публичная политика и социальные науки</t>
  </si>
  <si>
    <t>38.03.04 Государственное и муниципальное управление</t>
  </si>
  <si>
    <t>51.03.01 Культурология</t>
  </si>
  <si>
    <t>54.03.01 Дизайн</t>
  </si>
  <si>
    <t>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</si>
  <si>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58.03.01 Востоковедение и африканистика; 41.03.05 Международные отношения; 41.03.01 Зарубежное регионоведение</t>
  </si>
  <si>
    <t>45.03.02 Лингвистика</t>
  </si>
  <si>
    <t>46.03.02 Документоведение и архивоведение</t>
  </si>
  <si>
    <t>Антонова Ольга Валентиновна</t>
  </si>
  <si>
    <t>45.03.03 Фундаментальная и прикладная лингвистика; 45.03.02 Лингвистика</t>
  </si>
  <si>
    <t>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t>
  </si>
  <si>
    <t>45.04.04 Интеллектуальные системы в гуманитарной среде; 45.03.04 Интеллектуальные системы в гуманитарной сфере</t>
  </si>
  <si>
    <t>58.03.01 Востоковедение и африканистика; 38.03.02 Менеджмент</t>
  </si>
  <si>
    <t>42.03.02 Журналистика; 41.03.01 Зарубежное регионоведение</t>
  </si>
  <si>
    <t>50.04.04 Теория и история искусств</t>
  </si>
  <si>
    <t>Артизов Андрей Николаевич</t>
  </si>
  <si>
    <t>46.04.02 Документоведение и архивоведение</t>
  </si>
  <si>
    <t>42.03.02 Журналистика</t>
  </si>
  <si>
    <t>38.03.03 Управление персоналом</t>
  </si>
  <si>
    <t>46.04.01 История; 46.03.02 Документоведение и архивоведение; 46.03.01 История; 41.04.06 Публичная политика; 41.03.02 Регионоведение России</t>
  </si>
  <si>
    <t>Аскеров Айдын Амирага Оглы</t>
  </si>
  <si>
    <t>58.03.01 Востоковедение и африканистика; 46.04.01 История; 41.03.05 Международные отношения</t>
  </si>
  <si>
    <t>51.03.01 Культурология; 42.03.05 Медиакоммуникации</t>
  </si>
  <si>
    <t>Астафьева Ольга Николаевна</t>
  </si>
  <si>
    <t>51.04.04 Музеология и охрана объектов культурного и природного наследия</t>
  </si>
  <si>
    <t>45.05.01 Перевод и переводоведение; 45.03.01 Филология</t>
  </si>
  <si>
    <t>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t>
  </si>
  <si>
    <t>45.03.01 Филология; 43.03.03 Гостиничное дело; 42.03.01 Реклама и связи с общественностью; 38.03.04 Государственное и муниципальное управление</t>
  </si>
  <si>
    <t>47.03.01 Философия</t>
  </si>
  <si>
    <t>46.03.02 Документоведение и архивоведение; 41.03.06 Публичная политика и социальные науки</t>
  </si>
  <si>
    <t>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</si>
  <si>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40.03.01 Юриспруденция</t>
  </si>
  <si>
    <t>Бабушкина Александра Евгеньевна</t>
  </si>
  <si>
    <t>42.03.01 Реклама и связи с общественностью; 39.03.01 Социология</t>
  </si>
  <si>
    <t>58.03.01 Востоковедение и африканистика; 51.03.01 Культурология; 50.03.03 История искусств; 46.04.01 История; 46.03.02 Документоведение и архивоведение; 46.03.01 История; 42.03.02 Журналистика; 41.03.06 Публичная политика и социальные науки; 41.03.05 Международные отношения; 41.03.01 Зарубежное регионоведение</t>
  </si>
  <si>
    <t>45.04.02 Лингвистика; 45.03.03 Фундаментальная и прикладная лингвистика; 45.03.02 Лингвистика; 45.03.01 Филология</t>
  </si>
  <si>
    <t>Базлев Михаил Максимович</t>
  </si>
  <si>
    <t>Бакаев Сергей Александрович</t>
  </si>
  <si>
    <t>51.03.01 Культурология; 46.03.02 Документоведение и архивоведение; 46.03.01 История; 45.05.01 Перевод и переводоведение; 42.03.02 Журналистика; 42.03.01 Реклама и связи с общественностью; 41.03.06 Публичная политика и социальные науки; 38.03.02 Менеджмент; 38.03.01 Экономика; 37.05.01 Клиническая психология</t>
  </si>
  <si>
    <t>45.05.01 Перевод и переводоведение; 45.04.01 Филология</t>
  </si>
  <si>
    <t>Балакирева Полина Ильинична</t>
  </si>
  <si>
    <t>50.03.01 Искусства и гуманитарные науки; 45.03.01 Филология</t>
  </si>
  <si>
    <t>40.03.01 Юриспруденция; 38.03.02 Менеджмент</t>
  </si>
  <si>
    <t>Балдин Евгений Владимирович</t>
  </si>
  <si>
    <t>42.04.01 Реклама и связи с общественностью</t>
  </si>
  <si>
    <t>46.04.01 История; 46.03.02 Документоведение и архивоведение; 46.03.01 История; 41.03.06 Публичная политика и социальные науки; 41.03.05 Международные отношения; 41.03.01 Зарубежное регионоведение</t>
  </si>
  <si>
    <t>10.03.01 Информационная безопасность; 09.03.03 Прикладная информатика</t>
  </si>
  <si>
    <t>58.03.01 Востоковедение и африканистика; 50.03.03 История искусств; 42.03.02 Журналистика; 41.03.05 Международные отношения; 41.03.01 Зарубежное регионоведение</t>
  </si>
  <si>
    <t>45.04.04 Интеллектуальные системы в гуманитарной среде; 40.04.01 Юриспруденция; 38.04.04 Государственное и муниципальное управление; 38.04.03 Управление персоналом; 38.04.02 Менеджмент; 38.04.01 Экономика; 38.03.03 Управление персоналом; 10.04.01 Информационная безопасность; 09.04.03 Прикладная информатика</t>
  </si>
  <si>
    <t>46.03.02 Документоведение и архивоведение; 46.03.01 История; 45.03.01 Филология; 38.03.01 Экономика</t>
  </si>
  <si>
    <t>Барсуков Евгений Олегович</t>
  </si>
  <si>
    <t>45.05.01 Перевод и переводоведение</t>
  </si>
  <si>
    <t>46.03.01 История; 45.05.01 Перевод и переводоведение; 45.03.01 Филология</t>
  </si>
  <si>
    <t>09.03.03 Прикладная информатика; 01.03.04 Прикладная математика</t>
  </si>
  <si>
    <t>Баулина Мария Евгеньевна</t>
  </si>
  <si>
    <t>44.03.02 Психолого-педагогическое образование; 37.05.01 Клиническая психология</t>
  </si>
  <si>
    <t>44.05.01 Педагогика и психология девиантного поведения; 44.03.02 Психолого-педагогическое образование; 37.05.01 Клиническая психология; 37.03.01 Психология</t>
  </si>
  <si>
    <t>46.04.01 История; 46.03.02 Документоведение и архивоведение; 46.03.01 История; 41.04.06 Публичная политика; 41.03.06 Публичная политика и социальные науки</t>
  </si>
  <si>
    <t>Бахтурина Ирина Михайловна</t>
  </si>
  <si>
    <t>41.03.05 Международные отношения; 41.03.02 Регионоведение России; 41.03.01 Зарубежное регионоведение</t>
  </si>
  <si>
    <t>Башиер Абдель Гадир Нижуд Хассан</t>
  </si>
  <si>
    <t>Безрукова Наталия Борисовна</t>
  </si>
  <si>
    <t>51.03.04 Музеология и охрана объектов культурного и природного наследия</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</si>
  <si>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t>
  </si>
  <si>
    <t>45.03.04 Интеллектуальные системы в гуманитарной сфере; 39.03.01 Социология</t>
  </si>
  <si>
    <t>38.03.01 Экономика</t>
  </si>
  <si>
    <t>Беликова Мария Андреевна</t>
  </si>
  <si>
    <t>50.03.01 Искусства и гуманитарные науки; 46.03.01 История; 45.03.01 Филология</t>
  </si>
  <si>
    <t>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t>
  </si>
  <si>
    <t>40.04.01 Юриспруденция</t>
  </si>
  <si>
    <t>44.03.02 Психолого-педагогическое образование; 42.03.05 Медиакоммуникации; 42.03.01 Реклама и связи с общественностью; 38.03.02 Менеджмент; 37.05.02 Психология служебной деятельности</t>
  </si>
  <si>
    <t>Белоусов Михаил Алексеевич</t>
  </si>
  <si>
    <t>Белый Андрей Федорович</t>
  </si>
  <si>
    <t>46.04.01 История; 46.03.02 Документоведение и архивоведение; 46.03.01 История; 41.03.05 Международные отношения; 41.03.04 Политология; 41.03.01 Зарубежное регионоведение</t>
  </si>
  <si>
    <t>Беляева Ольга Игоревна</t>
  </si>
  <si>
    <t>41.03.02 Регионоведение России</t>
  </si>
  <si>
    <t>Беляева Татьяна Александровна</t>
  </si>
  <si>
    <t>45.03.04 Интеллектуальные системы в гуманитарной сфере</t>
  </si>
  <si>
    <t>41.04.05 Международные отношения; 41.04.01 Зарубежное регионоведение; 41.03.05 Международные отношения</t>
  </si>
  <si>
    <t>Берзон Екатерина Михайловна</t>
  </si>
  <si>
    <t>Бикбаева Наиля Кимовна</t>
  </si>
  <si>
    <t>38.03.03 Управление персоналом; 38.03.02 Менеджмент</t>
  </si>
  <si>
    <t>Бирюк Анна Александровна</t>
  </si>
  <si>
    <t>50.04.04 Теория и история искусств; 50.03.03 История искусств</t>
  </si>
  <si>
    <t>Биссон Брюно Жозеф</t>
  </si>
  <si>
    <t>45.04.01 Филология</t>
  </si>
  <si>
    <t>Блинова Елена Игоревна</t>
  </si>
  <si>
    <t>09.03.03 Прикладная информатика</t>
  </si>
  <si>
    <t>47.03.03 Религиоведение; 46.03.02 Документоведение и архивоведение; 45.03.02 Лингвистика; 42.03.02 Журналистика; 41.03.06 Публичная политика и социальные науки; 39.03.01 Социология; 37.03.02 Конфликтология; 37.03.01 Психология</t>
  </si>
  <si>
    <t>47.03.01 Философия; 46.03.03 Антропология и этнология; 37.05.01 Клиническая психология</t>
  </si>
  <si>
    <t>43.04.02 Туризм; 41.03.05 Международные отношения</t>
  </si>
  <si>
    <t>38.04.01 Экономика</t>
  </si>
  <si>
    <t>58.03.01 Востоковедение и африканистика; 41.04.04 Политология; 41.03.05 Международные отношения; 41.03.04 Политология</t>
  </si>
  <si>
    <t>46.03.02 Документоведение и архивоведение; 41.03.05 Международные отношения; 41.03.04 Политология; 41.03.01 Зарубежное регионоведение</t>
  </si>
  <si>
    <t>Бондаренко Владислав Дмитриевич</t>
  </si>
  <si>
    <t>54.03.01 Дизайн; 46.03.02 Документоведение и архивоведение; 46.03.01 История; 43.04.02 Туризм</t>
  </si>
  <si>
    <t>Бондарь Елена Олеговна</t>
  </si>
  <si>
    <t>41.03.06 Публичная политика и социальные науки; 41.03.05 Международные отношения; 41.03.01 Зарубежное регионоведение</t>
  </si>
  <si>
    <t>47.03.01 Философия; 46.03.01 История; 41.03.06 Публичная политика и социальные науки</t>
  </si>
  <si>
    <t>41.03.04 Политология</t>
  </si>
  <si>
    <t>51.04.04 Музеология и охрана объектов культурного и природного наследия; 51.03.01 Культурология; 46.04.02 Документоведение и архивоведение; 45.04.01 Филология</t>
  </si>
  <si>
    <t>Брагинская Нина Владимировна</t>
  </si>
  <si>
    <t>Браславский Андрей Дмитриевич</t>
  </si>
  <si>
    <t>37.05.01 Клиническая психология</t>
  </si>
  <si>
    <t>Брушкова Людмила Алексеевна</t>
  </si>
  <si>
    <t>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t>
  </si>
  <si>
    <t>Бугай Дмитрий Владимирович</t>
  </si>
  <si>
    <t>Бузина Татьяна Сергеевна</t>
  </si>
  <si>
    <t>Булатов Павел Евгеньевич</t>
  </si>
  <si>
    <t>42.03.01 Реклама и связи с общественностью; 40.03.01 Юриспруденция; 38.03.01 Экономика</t>
  </si>
  <si>
    <t>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t>
  </si>
  <si>
    <t>46.03.01 История; 42.03.05 Медиакоммуникации;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</si>
  <si>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Бурланков Петр Степанович</t>
  </si>
  <si>
    <t>54.03.01 Дизайн; 51.03.04 Музеология и охрана объектов культурного и природного наследия; 50.03.03 История искусств; 47.03.03 Религиоведение; 46.03.02 Документоведение и архивоведение; 45.03.04 Интеллектуальные системы в гуманитарной сфере; 45.03.03 Фундаментальная и прикладная лингвистика; 40.05.04 Судебная и прокурорская деятельность; 40.03.01 Юриспруденция</t>
  </si>
  <si>
    <t>41.03.05 Международные отношения; 41.03.01 Зарубежное регионоведение</t>
  </si>
  <si>
    <t>Бутовская Марина Львовна</t>
  </si>
  <si>
    <t>45.04.02 Лингвистика; 45.04.01 Филология; 45.03.03 Фундаментальная и прикладная лингвистика; 45.03.02 Лингвистика</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</si>
  <si>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t>
  </si>
  <si>
    <t>Буш Низар Касем</t>
  </si>
  <si>
    <t>46.03.01 История; 45.03.02 Лингвистика; 39.03.01 Социология</t>
  </si>
  <si>
    <t>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t>
  </si>
  <si>
    <t>45.03.04 Интеллектуальные системы в гуманитарной сфере; 45.03.02 Лингвистика</t>
  </si>
  <si>
    <t>45.05.01 Перевод и переводоведение; 45.03.02 Лингвистика; 45.03.01 Филология</t>
  </si>
  <si>
    <t>45.05.01 Перевод и переводоведение; 41.03.01 Зарубежное регионоведение</t>
  </si>
  <si>
    <t>44.03.02 Психолого-педагогическое образование; 42.03.01 Реклама и связи с общественностью; 37.05.02 Психология служебной деятельности; 37.03.01 Психология</t>
  </si>
  <si>
    <t>46.03.03 Антропология и этнология; 45.03.02 Лингвистика</t>
  </si>
  <si>
    <t>Варако Наталия Александровна</t>
  </si>
  <si>
    <t>45.03.02 Лингвистика; 45.03.01 Филология</t>
  </si>
  <si>
    <t>58.03.01 Востоковедение и африканистика; 41.03.05 Международные отношения</t>
  </si>
  <si>
    <t>58.03.01 Востоковедение и африканистика; 46.03.02 Документоведение и архивоведение; 46.03.01 История; 45.03.01 Филология; 41.03.06 Публичная политика и социальные науки; 41.03.05 Международные отношения; 37.05.01 Клиническая психология; 37.03.01 Психология</t>
  </si>
  <si>
    <t>45.03.03 Фундаментальная и прикладная лингвистика; 41.03.05 Международные отношения</t>
  </si>
  <si>
    <t>Васильева Ирина Юрьевна</t>
  </si>
  <si>
    <t>41.03.05 Международные отношения</t>
  </si>
  <si>
    <t>45.05.01 Перевод и переводоведение; 45.03.04 Интеллектуальные системы в гуманитарной сфере; 45.03.02 Лингвистика</t>
  </si>
  <si>
    <t>Верещагина Анна Дмитриевна</t>
  </si>
  <si>
    <t>45.03.03 Фундаментальная и прикладная лингвистика</t>
  </si>
  <si>
    <t>Веселко Алена Александровна</t>
  </si>
  <si>
    <t>Веснин Алексей Владимирович</t>
  </si>
  <si>
    <t>46.03.03 Антропология и этнология; 45.05.01 Перевод и переводоведение; 45.03.01 Филология</t>
  </si>
  <si>
    <t>Вечернина Елена Владимировна</t>
  </si>
  <si>
    <t>01.03.04 Прикладная математика</t>
  </si>
  <si>
    <t>46.03.01 История; 41.03.05 Международные отношения</t>
  </si>
  <si>
    <t>47.03.01 Философия; 45.03.01 Филология</t>
  </si>
  <si>
    <t>43.03.03 Гостиничное дело; 43.03.02 Туризм</t>
  </si>
  <si>
    <t>Вирен Денис Георгиевич</t>
  </si>
  <si>
    <t>50.03.01 Искусства и гуманитарные науки</t>
  </si>
  <si>
    <t>46.03.02 Документоведение и архивоведение; 46.03.01 История; 43.03.03 Гостиничное дело; 41.04.01 Зарубежное регионоведение; 41.03.06 Публичная политика и социальные науки; 41.03.05 Международные отношения; 41.03.01 Зарубежное регионоведение</t>
  </si>
  <si>
    <t>46.04.01 История; 46.03.02 Документоведение и архивоведение; 41.04.06 Публичная политика; 41.04.04 Политология; 41.04.01 Зарубежное регионоведение; 41.03.05 Международные отношения; 41.03.04 Политология; 41.03.01 Зарубежное регионоведение</t>
  </si>
  <si>
    <t>Власов Андрей Николаевич</t>
  </si>
  <si>
    <t>58.03.01 Востоковедение и африканистика; 47.03.03 Религиоведение; 46.03.02 Документоведение и архивоведение; 46.03.01 История; 45.03.04 Интеллектуальные системы в гуманитарной сфере; 45.03.01 Филология; 42.03.02 Журналистика; 41.03.06 Публичная политика и социальные науки; 41.03.05 Международные отношения; 40.03.01 Юриспруденция; 39.03.01 Социология; 38.03.03 Управление персоналом; 38.03.02 Менеджмент; 38.03.01 Экономика; 37.03.01 Психология</t>
  </si>
  <si>
    <t>Власова Наталия Васильевна</t>
  </si>
  <si>
    <t>Волков Николай Викторович</t>
  </si>
  <si>
    <t>46.04.01 История; 41.03.05 Международные отношения</t>
  </si>
  <si>
    <t>47.04.01 Философия; 46.03.03 Антропология и этнология; 46.03.02 Документоведение и архивоведение; 45.03.04 Интеллектуальные системы в гуманитарной сфере; 42.03.01 Реклама и связи с общественностью; 41.03.06 Публичная политика и социальные науки; 41.03.02 Регионоведение России; 40.05.04 Судебная и прокурорская деятельность; 40.03.01 Юриспруденция; 39.03.01 Социология</t>
  </si>
  <si>
    <t>42.03.05 Медиакоммуникации; 42.03.01 Реклама и связи с общественностью</t>
  </si>
  <si>
    <t>42.03.05 Медиакоммуникации; 42.03.01 Реклама и связи с общественностью; 41.03.02 Регионоведение России; 38.03.04 Государственное и муниципальное управление; 38.03.02 Менеджмент; 37.05.02 Психология служебной деятельности; 37.05.01 Клиническая психология</t>
  </si>
  <si>
    <t>37.05.01 Клиническая психология; 37.03.02 Конфликтология; 37.03.01 Психология</t>
  </si>
  <si>
    <t>40.04.01 Юриспруденция; 38.03.04 Государственное и муниципальное управление</t>
  </si>
  <si>
    <t>37.03.02 Конфликтология; 37.03.01 Психология</t>
  </si>
  <si>
    <t>Гаврилов Роман Вадимович</t>
  </si>
  <si>
    <t>10.03.01 Информационная безопасность</t>
  </si>
  <si>
    <t>37.05.02 Психология служебной деятельности; 37.03.01 Психология</t>
  </si>
  <si>
    <t>42.03.05 Медиакоммуникации</t>
  </si>
  <si>
    <t>Гаджиев Ханлар Аляр оглы</t>
  </si>
  <si>
    <t>45.05.01 Перевод и переводоведение; 45.04.02 Лингвистика</t>
  </si>
  <si>
    <t>Галдилов Григорий Дмитриевич</t>
  </si>
  <si>
    <t>46.04.02 Документоведение и архивоведение; 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</si>
  <si>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54.03.01 Дизайн; 50.04.04 Теория и история искусств; 50.03.03 История искусств;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</si>
  <si>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45.05.01 Перевод и переводоведение; 45.03.03 Фундаментальная и прикладная лингвистика</t>
  </si>
  <si>
    <t>58.03.01 Востоковедение и африканистика; 51.03.01 Культурология; 50.03.03 История искусств; 46.03.02 Документоведение и архивоведение; 46.03.01 История; 42.03.02 Журналистика; 41.03.05 Международные отношения; 41.03.04 Политология; 41.03.01 Зарубежное регионоведение</t>
  </si>
  <si>
    <t>47.03.01 Философия; 46.03.03 Антропология и этнология; 45.05.01 Перевод и переводоведение; 45.03.02 Лингвистика</t>
  </si>
  <si>
    <t>Гибаева Мария Андреевна</t>
  </si>
  <si>
    <t>Гилязиева Надежда Васильевна</t>
  </si>
  <si>
    <t>40.03.01 Юриспруденция; 38.04.02 Менеджмент; 38.03.04 Государственное и муниципальное управление; 38.03.03 Управление персоналом</t>
  </si>
  <si>
    <t>37.05.02 Психология служебной деятельности; 37.05.01 Клиническая психология; 37.03.02 Конфликтология; 37.03.01 Психология</t>
  </si>
  <si>
    <t>46.03.02 Документоведение и архивоведение; 38.03.03 Управление персоналом</t>
  </si>
  <si>
    <t>45.05.01 Перевод и переводоведение; 45.03.01 Филология; 41.03.01 Зарубежное регионоведение</t>
  </si>
  <si>
    <t>Годдард Чарльз Адриан Скотт</t>
  </si>
  <si>
    <t>Гололобов Евгений Ильич</t>
  </si>
  <si>
    <t>Голубкова Анна Анатольевна</t>
  </si>
  <si>
    <t>Голубченко Игорь Вячеславович</t>
  </si>
  <si>
    <t>Горбанева Елизавета Андреевна</t>
  </si>
  <si>
    <t>58.03.01 Востоковедение и африканистика; 45.03.01 Филология; 43.04.02 Туризм; 43.03.03 Гостиничное дело; 43.03.02 Туризм; 42.03.01 Реклама и связи с общественностью; 38.03.04 Государственное и муниципальное управление; 38.03.03 Управление персоналом; 38.03.02 Менеджмент; 38.03.01 Экономика</t>
  </si>
  <si>
    <t>40.05.04 Судебная и прокурорская деятельность; 40.03.01 Юриспруденция</t>
  </si>
  <si>
    <t>50.03.01 Искусства и гуманитарные науки; 46.03.03 Антропология и этнология; 46.03.02 Документоведение и архивоведение; 46.03.01 История; 45.05.01 Перевод и переводоведение; 45.03.01 Филология; 42.03.05 Медиакоммуникации; 42.03.02 Журналистика; 42.03.01 Реклама и связи с общественностью; 38.03.02 Менеджмент</t>
  </si>
  <si>
    <t>38.03.02 Менеджмент</t>
  </si>
  <si>
    <t>Горлевская Людмила Эдуардовна</t>
  </si>
  <si>
    <t>Гороховская Елена Анатольевна</t>
  </si>
  <si>
    <t>46.03.02 Документоведение и архивоведение; 46.03.01 История; 45.05.01 Перевод и переводоведение; 45.03.03 Фундаментальная и прикладная лингвистика; 44.03.02 Психолого-педагогическое образование; 42.03.02 Журналистика; 42.03.01 Реклама и связи с общественностью; 41.03.02 Регионоведение России; 41.03.01 Зарубежное регионоведение; 40.03.01 Юриспруденция; 39.03.01 Социология;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</si>
  <si>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45.03.01 Филология; 40.05.04 Судебная и прокурорская деятельность</t>
  </si>
  <si>
    <t>45.05.01 Перевод и переводоведение; 10.03.01 Информационная безопасность</t>
  </si>
  <si>
    <t>Гудков Даниил Иванович</t>
  </si>
  <si>
    <t>45.05.01 Перевод и переводоведение; 42.03.05 Медиакоммуникации; 41.03.05 Международные отношения</t>
  </si>
  <si>
    <t>38.04.02 Менеджмент; 38.03.01 Экономика</t>
  </si>
  <si>
    <t>Гундарина Анна Владимировна</t>
  </si>
  <si>
    <t>42.03.01 Реклама и связи с общественностью; 38.03.02 Менеджмент</t>
  </si>
  <si>
    <t>Гурова Александра Анатольевна</t>
  </si>
  <si>
    <t>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t>
  </si>
  <si>
    <t>58.03.01 Востоковедение и африканистика; 46.03.01 История; 41.03.06 Публичная политика и социальные науки; 41.03.05 Международные отношения; 41.03.04 Политология; 41.03.01 Зарубежное регионоведение</t>
  </si>
  <si>
    <t>54.03.01 Дизайн; 50.03.03 История искусств</t>
  </si>
  <si>
    <t>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</si>
  <si>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46.04.01 История; 41.04.05 Международные отношения; 41.04.01 Зарубежное регионоведение; 41.03.05 Международные отношения; 41.03.01 Зарубежное регионоведение</t>
  </si>
  <si>
    <t>Давтян Мария Александровна</t>
  </si>
  <si>
    <t>Данилин Никита Аркадьевич</t>
  </si>
  <si>
    <t>Данилова Александра Альбертовна</t>
  </si>
  <si>
    <t>45.03.03 Фундаментальная и прикладная лингвистика; 43.03.03 Гостиничное дело; 41.03.06 Публичная политика и социальные науки; 41.03.04 Политология; 09.03.03 Прикладная информатика; 01.03.04 Прикладная математика</t>
  </si>
  <si>
    <t>Дворяшина Марина Михайловна</t>
  </si>
  <si>
    <t>51.03.01 Культурология; 37.05.01 Клиническая психология</t>
  </si>
  <si>
    <t>Демьянюк Ирина Юрьевна</t>
  </si>
  <si>
    <t>43.03.02 Туризм</t>
  </si>
  <si>
    <t>Дениева Айна Кюриевна</t>
  </si>
  <si>
    <t>Денисов Александр Анатольевич</t>
  </si>
  <si>
    <t>37.05.02 Психология служебной деятельности</t>
  </si>
  <si>
    <t>54.03.01 Дизайн; 50.03.03 История искусств; 48.03.01 Теология; 47.03.03 Религиоведение; 47.03.01 Философия; 46.03.01 История; 45.03.04 Интеллектуальные системы в гуманитарной сфере; 42.03.02 Журналистика; 40.03.01 Юриспруденция; 39.03.01 Социология; 38.03.01 Экономика; 37.05.02 Психология служебной деятельности; 37.05.01 Клиническая психология; 37.03.02 Конфликтология; 37.03.01 Психология</t>
  </si>
  <si>
    <t>51.03.01 Культурология; 50.03.03 История искусств; 46.03.01 История; 42.04.01 Реклама и связи с общественностью; 42.03.05 Медиакоммуникации; 42.03.01 Реклама и связи с общественностью; 41.03.05 Международные отношения; 41.03.01 Зарубежное регионоведение</t>
  </si>
  <si>
    <t>58.03.01 Востоковедение и африканистика; 46.03.01 История; 42.03.02 Журналистика; 41.03.05 Международные отношения</t>
  </si>
  <si>
    <t>Дзодзикова Алана Александровна</t>
  </si>
  <si>
    <t>45.05.01 Перевод и переводоведение; 45.04.04 Интеллектуальные системы в гуманитарной среде; 45.03.04 Интеллектуальные системы в гуманитарной сфере; 45.03.02 Лингвистика</t>
  </si>
  <si>
    <t>Дзюбенко Михаил Васильевич</t>
  </si>
  <si>
    <t>46.04.01 История; 45.04.04 Интеллектуальные системы в гуманитарной среде; 42.04.05 Медиакоммуникации; 42.03.01 Реклама и связи с общественностью; 41.03.06 Публичная политика и социальные науки; 40.04.01 Юриспруденция; 38.04.04 Государственное и муниципальное управление; 38.04.03 Управление персоналом; 38.04.02 Менеджмент; 38.04.01 Экономика; 10.04.01 Информационная безопасность; 09.04.03 Прикладная информатика</t>
  </si>
  <si>
    <t>Дмитриев Сергей Викторович</t>
  </si>
  <si>
    <t>Добренький Сергей Иванович</t>
  </si>
  <si>
    <t>46.03.02 Документоведение и архивоведение; 46.03.01 История; 41.03.06 Публичная политика и социальные науки</t>
  </si>
  <si>
    <t>45.05.01 Перевод и переводоведение; 45.03.02 Лингвистика</t>
  </si>
  <si>
    <t>Добрынин Дмитрий Анатольевич</t>
  </si>
  <si>
    <t>45.04.04 Интеллектуальные системы в гуманитарной среде</t>
  </si>
  <si>
    <t>46.03.03 Антропология и этнология; 37.05.01 Клиническая психология</t>
  </si>
  <si>
    <t>46.03.03 Антропология и этнология; 44.03.02 Психолого-педагогическое образование; 37.05.02 Психология служебной деятельности; 37.04.01 Психология</t>
  </si>
  <si>
    <t>58.03.01 Востоковедение и африканистика; 51.03.01 Культурология; 50.04.04 Теория и история искусств; 50.03.03 История искусств; 46.04.01 История;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</si>
  <si>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t>
  </si>
  <si>
    <t>37.05.01 Клиническая психология; 37.03.01 Психология</t>
  </si>
  <si>
    <t>44.05.01 Педагогика и психология девиантного поведения; 37.05.01 Клиническая психология; 37.03.01 Психология</t>
  </si>
  <si>
    <t>48.03.01 Теология; 45.03.03 Фундаментальная и прикладная лингвистика</t>
  </si>
  <si>
    <t>Дудаков-Кашуро Константин Валерьевич</t>
  </si>
  <si>
    <t>Дунаева Елена Александровна</t>
  </si>
  <si>
    <t>46.04.02 Документоведение и архивоведение; 46.04.01 История; 46.03.02 Документоведение и архивоведение</t>
  </si>
  <si>
    <t>45.05.01 Перевод и переводоведение; 41.03.05 Международные отношения</t>
  </si>
  <si>
    <t>Дыбо Анна Владимировна</t>
  </si>
  <si>
    <t>Дьяченко Светлана Владимировна</t>
  </si>
  <si>
    <t>Евдошенко Олег Игоревич</t>
  </si>
  <si>
    <t>Егорова Оксана Вениаминовна</t>
  </si>
  <si>
    <t>46.04.01 История; 46.03.02 Документоведение и архивоведение; 46.03.01 История; 41.03.06 Публичная политика и социальные науки; 41.03.02 Регионоведение России</t>
  </si>
  <si>
    <t>Ежов Илья Алексеевич</t>
  </si>
  <si>
    <t>46.03.01 История; 41.03.06 Публичная политика и социальные науки</t>
  </si>
  <si>
    <t>41.04.05 Международные отношения; 41.04.01 Зарубежное регионоведение; 41.03.05 Международные отношения; 41.03.01 Зарубежное регионоведение; 39.04.01 Социология</t>
  </si>
  <si>
    <t>46.04.02 Документоведение и архивоведение; 40.03.01 Юриспруденция</t>
  </si>
  <si>
    <t>Еремина Софья Сергеевна</t>
  </si>
  <si>
    <t>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t>
  </si>
  <si>
    <t>Ерошкина Татьяна Викторовна</t>
  </si>
  <si>
    <t>Ершова Галина Гавриловна</t>
  </si>
  <si>
    <t>50.03.03 История искусств; 47.03.01 Философия; 45.05.01 Перевод и переводоведение; 45.03.03 Фундаментальная и прикладная лингвистика; 42.03.02 Журналистика</t>
  </si>
  <si>
    <t>42.04.01 Реклама и связи с общественностью; 42.03.05 Медиакоммуникации; 42.03.01 Реклама и связи с общественностью</t>
  </si>
  <si>
    <t>37.05.02 Психология служебной деятельности; 37.05.01 Клиническая психология; 37.03.01 Психология</t>
  </si>
  <si>
    <t>Ефремова Надежда Георгиевна</t>
  </si>
  <si>
    <t>45.05.01 Перевод и переводоведение; 42.03.05 Медиакоммуникации; 42.03.01 Реклама и связи с общественностью; 41.03.06 Публичная политика и социальные науки; 41.03.04 Политология; 41.03.02 Регионоведение России; 38.03.04 Государственное и муниципальное управление</t>
  </si>
  <si>
    <t>Жадан Людмила Сергеевна</t>
  </si>
  <si>
    <t>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t>
  </si>
  <si>
    <t>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t>
  </si>
  <si>
    <t>Живлов Михаил Александрович</t>
  </si>
  <si>
    <t>Жигарина Елена Евгеньевна</t>
  </si>
  <si>
    <t>Жирнов Алексей Сергеевич</t>
  </si>
  <si>
    <t>58.03.01 Востоковедение и африканистика; 47.03.03 Религиоведение; 46.03.03 Антропология и этнология; 46.03.01 История; 45.05.01 Перевод и переводоведение; 45.03.03 Фундаментальная и прикладная лингвистика; 45.03.02 Лингвистика; 45.03.01 Филология; 43.03.03 Гостиничное дело; 42.03.02 Журналистика; 40.03.01 Юриспруденция; 39.03.01 Социология; 38.03.04 Государственное и муниципальное управление; 38.03.02 Менеджмент; 37.03.01 Психология</t>
  </si>
  <si>
    <t>47.03.01 Философия; 46.04.02 Документоведение и архивоведение; 46.03.01 История; 45.03.01 Филология; 42.03.01 Реклама и связи с общественностью; 41.03.02 Регионоведение России</t>
  </si>
  <si>
    <t>Жорина Яна Юрьевна</t>
  </si>
  <si>
    <t>42.04.05 Медиакоммуникации; 42.03.01 Реклама и связи с общественностью</t>
  </si>
  <si>
    <t>41.04.05 Международные отношения; 41.04.01 Зарубежное регионоведение; 41.03.05 Международные отношения; 41.03.01 Зарубежное регионоведение</t>
  </si>
  <si>
    <t>Заботкина Вера Ивановна</t>
  </si>
  <si>
    <t>46.03.03 Антропология и этнология; 46.03.01 История</t>
  </si>
  <si>
    <t>40.05.04 Судебная и прокурорская деятельность; 40.03.01 Юриспруденция; 38.03.04 Государственное и муниципальное управление</t>
  </si>
  <si>
    <t>41.03.06 Публичная политика и социальные науки; 39.03.01 Социология</t>
  </si>
  <si>
    <t>45.03.02 Лингвистика; 38.04.02 Менеджмент; 38.03.03 Управление персоналом; 38.03.02 Менеджмент</t>
  </si>
  <si>
    <t>Запьянцева Наталья Борисовна</t>
  </si>
  <si>
    <t>45.05.01 Перевод и переводоведение; 45.03.04 Интеллектуальные системы в гуманитарной сфере</t>
  </si>
  <si>
    <t>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t>
  </si>
  <si>
    <t>Захарова Аглая Валентиновна</t>
  </si>
  <si>
    <t>46.03.01 История; 42.03.01 Реклама и связи с общественностью; 41.04.06 Публичная политика; 41.03.06 Публичная политика и социальные науки</t>
  </si>
  <si>
    <t>Зверкова Елизавета Алексеевна</t>
  </si>
  <si>
    <t>46.03.03 Антропология и этнология; 41.03.05 Международные отношения</t>
  </si>
  <si>
    <t>Звягинцева Ольга Павловна</t>
  </si>
  <si>
    <t>48.03.01 Теология</t>
  </si>
  <si>
    <t>48.03.01 Теология; 47.03.03 Религиоведение; 41.03.02 Регионоведение России</t>
  </si>
  <si>
    <t>Землянских Татьяна Николаевна</t>
  </si>
  <si>
    <t>40.05.04 Судебная и прокурорская деятельность; 40.03.01 Юриспруденция; 38.03.03 Управление персоналом</t>
  </si>
  <si>
    <t>58.03.01 Востоковедение и африканистика; 46.03.02 Документоведение и архивоведение; 46.03.01 История; 41.03.05 Международные отношения; 41.03.04 Политология</t>
  </si>
  <si>
    <t>Золотухин Андрей Владимирович</t>
  </si>
  <si>
    <t>47.03.01 Философия; 45.05.01 Перевод и переводоведение; 45.03.01 Филология; 42.03.05 Медиакоммуникации; 42.03.01 Реклама и связи с общественностью</t>
  </si>
  <si>
    <t>Зорин Владимир Юрьевич</t>
  </si>
  <si>
    <t>46.04.03 Антропология и этнология</t>
  </si>
  <si>
    <t>Зотин Александр Николаевич</t>
  </si>
  <si>
    <t>58.04.01 Востоковедение и африканистика</t>
  </si>
  <si>
    <t>45.03.04 Интеллектуальные системы в гуманитарной сфере; 45.03.03 Фундаментальная и прикладная лингвистика; 45.03.02 Лингвистика</t>
  </si>
  <si>
    <t>46.03.02 Документоведение и архивоведение; 42.03.02 Журналистика; 41.03.05 Международные отношения; 41.03.04 Политология; 41.03.01 Зарубежное регионоведение</t>
  </si>
  <si>
    <t>Зыкова Галина Владимировна</t>
  </si>
  <si>
    <t>58.03.01 Востоковедение и африканистика; 54.03.01 Дизайн; 51.03.04 Музеология и охрана объектов культурного и природного наследия; 51.03.01 Культурология; 50.03.03 История искусств; 50.03.01 Искусства и гуманитарные науки; 47.03.03 Религиоведение; 47.03.01 Философия; 46.03.01 История; 45.05.01 Перевод и переводоведение; 45.03.03 Фундаментальная и прикладная лингвистика;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39.03.01 Социология; 38.03.02 Менеджмент; 38.03.01 Экономика; 37.05.01 Клиническая психология; 10.03.01 Информационная безопасность; 09.03.03 Прикладная информатика; 01.03.04 Прикладная математика</t>
  </si>
  <si>
    <t>Иванов Донат Яковлевич</t>
  </si>
  <si>
    <t>Иванов Сергей Анатольевич</t>
  </si>
  <si>
    <t>10.04.01 Информационная безопасность</t>
  </si>
  <si>
    <t>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</si>
  <si>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42.03.01 Реклама и связи с общественностью; 37.05.02 Психология служебной деятельности</t>
  </si>
  <si>
    <t>51.03.01 Культурология; 42.04.01 Реклама и связи с общественностью; 38.03.04 Государственное и муниципальное управление</t>
  </si>
  <si>
    <t>38.04.03 Управление персоналом; 38.04.02 Менеджмент; 38.03.04 Государственное и муниципальное управление; 38.03.03 Управление персоналом; 38.03.02 Менеджмент</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</si>
  <si>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t>
  </si>
  <si>
    <t>Иомдин Леонид Лейбович</t>
  </si>
  <si>
    <t>45.04.03 Фундаментальная и прикладная лингвистика</t>
  </si>
  <si>
    <t>Кадыкова Анна Геннадьевна</t>
  </si>
  <si>
    <t>Казакевич Ольга Анатольевна</t>
  </si>
  <si>
    <t>45.04.02 Лингвистика; 45.03.03 Фундаментальная и прикладная лингвистика; 45.03.02 Лингвистика</t>
  </si>
  <si>
    <t>Каландаров Тохир Сафарбекович</t>
  </si>
  <si>
    <t>Калугин Максим Сергеевич</t>
  </si>
  <si>
    <t>Калякин Иван Викторович</t>
  </si>
  <si>
    <t>43.03.03 Гостиничное дело</t>
  </si>
  <si>
    <t>58.03.01 Востоковедение и африканистика; 46.03.01 История; 41.03.06 Публичная политика и социальные науки; 41.03.05 Международные отношения</t>
  </si>
  <si>
    <t>Канатбек кызы Айдана</t>
  </si>
  <si>
    <t>37.05.01 Клиническая психология; 37.04.01 Психология; 37.03.02 Конфликтология; 37.03.01 Психология</t>
  </si>
  <si>
    <t>Капранова Марина Валерьевна</t>
  </si>
  <si>
    <t>37.05.01 Клиническая психология; 37.03.02 Конфликтология</t>
  </si>
  <si>
    <t>51.03.01 Культурология; 46.03.02 Документоведение и архивоведение; 46.03.01 История; 41.03.05 Международные отношения; 41.03.04 Политология; 41.03.01 Зарубежное регионоведение</t>
  </si>
  <si>
    <t>Карандеева Анна Андреевна</t>
  </si>
  <si>
    <t>46.03.02 Документоведение и архивоведение; 46.03.01 История</t>
  </si>
  <si>
    <t>Карацуба Ирина Владимировна</t>
  </si>
  <si>
    <t>47.03.01 Философия; 39.04.01 Социология</t>
  </si>
  <si>
    <t>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t>
  </si>
  <si>
    <t>Карпов Кирилл Витальевич</t>
  </si>
  <si>
    <t>50.03.01 Искусства и гуманитарные науки; 46.04.01 История; 45.03.01 Филология</t>
  </si>
  <si>
    <t>37.05.02 Психология служебной деятельности; 37.03.02 Конфликтология; 37.03.01 Психология</t>
  </si>
  <si>
    <t>Катагощина Мария Всеволодовна</t>
  </si>
  <si>
    <t>58.03.01 Востоковедение и африканистика; 42.03.02 Журналистика; 41.03.05 Международные отношения</t>
  </si>
  <si>
    <t>Катаев Сергей Дмитриевич</t>
  </si>
  <si>
    <t>47.03.01 Философия; 41.03.06 Публичная политика и социальные науки; 40.03.01 Юриспруденция; 38.03.02 Менеджмент</t>
  </si>
  <si>
    <t>46.03.01 История; 41.03.06 Публичная политика и социальные науки; 41.03.02 Регионоведение России; 38.03.02 Менеджмент</t>
  </si>
  <si>
    <t>Каширский Дмитрий Валерьевич</t>
  </si>
  <si>
    <t>Каюмова Мария Маратовна</t>
  </si>
  <si>
    <t>45.03.01 Филология; 41.03.01 Зарубежное регионоведение</t>
  </si>
  <si>
    <t>46.03.01 История; 41.03.06 Публичная политика и социальные науки; 41.03.05 Международные отношения; 41.03.04 Политология; 41.03.01 Зарубежное регионоведение</t>
  </si>
  <si>
    <t>Керимова Зарина Рафиковна</t>
  </si>
  <si>
    <t>46.03.01 История; 45.03.02 Лингвистика; 41.03.01 Зарубежное регионоведение; 38.03.04 Государственное и муниципальное управление; 37.03.02 Конфликтология</t>
  </si>
  <si>
    <t>46.03.01 История; 38.03.04 Государственное и муниципальное управление; 38.03.03 Управление персоналом; 38.03.02 Менеджмент; 38.03.01 Экономика; 09.03.03 Прикладная информатика</t>
  </si>
  <si>
    <t>Ким Вон Ил</t>
  </si>
  <si>
    <t>10.03.01 Информационная безопасность; 09.03.03 Прикладная информатика; 01.03.04 Прикладная математика</t>
  </si>
  <si>
    <t>37.05.02 Психология служебной деятельности; 37.04.01 Психология</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</si>
  <si>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42.03.02 Журналистика; 40.05.04 Судебная и прокурорская деятельность; 40.03.01 Юриспруденция; 10.03.01 Информационная безопасность; 09.03.03 Прикладная информатика; 01.03.04 Прикладная математика</t>
  </si>
  <si>
    <t>43.03.03 Гостиничное дело; 09.03.03 Прикладная информатика; 01.03.04 Прикладная математика</t>
  </si>
  <si>
    <t>Князева Елена Юльевна</t>
  </si>
  <si>
    <t>Кобылин Игорь Игоревич</t>
  </si>
  <si>
    <t>58.03.01 Востоковедение и африканистика; 46.04.01 История; 42.03.05 Медиакоммуникации; 42.03.01 Реклама и связи с общественностью; 38.03.04 Государственное и муниципальное управление; 38.03.02 Менеджмент; 37.05.01 Клиническая психология</t>
  </si>
  <si>
    <t>Ковалёва Дарья Александровна</t>
  </si>
  <si>
    <t>Ковалева Марина Дмитриевна</t>
  </si>
  <si>
    <t>Ковалева Элла Александровна</t>
  </si>
  <si>
    <t>44.04.02 Психолого-педагогическое образование</t>
  </si>
  <si>
    <t>47.03.01 Философия; 40.05.04 Судебная и прокурорская деятельность</t>
  </si>
  <si>
    <t>41.03.01 Зарубежное регионоведение</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</si>
  <si>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t>
  </si>
  <si>
    <t>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t>
  </si>
  <si>
    <t>Кокликов Владимир Олегович</t>
  </si>
  <si>
    <t>Кокоулина Мария Александровна</t>
  </si>
  <si>
    <t>42.03.05 Медиакоммуникации; 42.03.01 Реклама и связи с общественностью; 38.03.04 Государственное и муниципальное управление; 38.03.02 Менеджмент; 37.05.01 Клиническая психология; 37.04.01 Психология</t>
  </si>
  <si>
    <t>58.03.01 Востоковедение и африканистика; 50.03.03 История искусств; 46.03.02 Документоведение и архивоведение; 46.03.01 История; 43.03.03 Гостиничное дело; 42.03.02 Журналистика; 41.04.01 Зарубежное регионоведение; 41.03.05 Международные отношения; 41.03.01 Зарубежное регионоведение</t>
  </si>
  <si>
    <t>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</si>
  <si>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Колесникова Ирина Анатольевна</t>
  </si>
  <si>
    <t>10.03.01 Информационная безопасность; 01.03.04 Прикладная математика</t>
  </si>
  <si>
    <t>39.03.01 Социология; 38.03.01 Экономика</t>
  </si>
  <si>
    <t>Коломбет Михаил Васильевич</t>
  </si>
  <si>
    <t>Колотий Ирина Анатольевна</t>
  </si>
  <si>
    <t>10.03.01 Информационная безопасность; 09.03.03 Прикладная информатика; 01.04.04 Прикладная математика</t>
  </si>
  <si>
    <t>58.03.01 Востоковедение и африканистика; 46.03.03 Антропология и этнология; 46.03.02 Документоведение и архивоведение; 46.03.01 История; 43.03.03 Гостиничное дело; 41.04.05 Международные отношения; 41.03.06 Публичная политика и социальные науки; 41.03.05 Международные отношения; 41.03.04 Политология; 41.03.02 Регионоведение России; 41.03.01 Зарубежное регионоведение; 38.03.03 Управление персоналом; 38.03.02 Менеджмент; 37.05.01 Клиническая психология</t>
  </si>
  <si>
    <t>51.03.01 Культурология; 45.04.01 Филология</t>
  </si>
  <si>
    <t>47.03.03 Религиоведение; 46.03.03 Антропология и этнология; 46.03.02 Документоведение и архивоведение; 46.03.01 История; 42.03.02 Журналистика; 41.03.06 Публичная политика и социальные науки; 41.03.05 Международные отношения; 38.03.02 Менеджмент; 37.05.02 Психология служебной деятельности; 37.05.01 Клиническая психология; 37.03.02 Конфликтология; 37.03.01 Психология; 10.03.01 Информационная безопасность</t>
  </si>
  <si>
    <t>Кондрашова Инна Сергеевна</t>
  </si>
  <si>
    <t>Кононенко Александр Владимирович</t>
  </si>
  <si>
    <t>Кононов Дмитрий Алексеевич</t>
  </si>
  <si>
    <t>42.03.05 Медиакоммуникации; 38.04.02 Менеджмент; 38.03.04 Государственное и муниципальное управление; 38.03.01 Экономика</t>
  </si>
  <si>
    <t>51.03.04 Музеология и охрана объектов культурного и природного наследия; 51.03.01 Культурология</t>
  </si>
  <si>
    <t>Копаев Евгений Николаевич</t>
  </si>
  <si>
    <t>Кормышева Элеонора Ефимовна</t>
  </si>
  <si>
    <t>42.03.02 Журналистика; 41.03.05 Международные отношения</t>
  </si>
  <si>
    <t>58.03.01 Востоковедение и африканистика; 51.04.01 Культурология; 46.03.02 Документоведение и архивоведение; 46.03.01 История; 43.03.03 Гостиничное дело; 42.03.02 Журналистика; 41.04.06 Публичная политика; 41.03.04 Политология; 41.03.01 Зарубежное регионоведение</t>
  </si>
  <si>
    <t>Коробова Анастасия Николаевна</t>
  </si>
  <si>
    <t>Коротаев Андрей Витальевич</t>
  </si>
  <si>
    <t>39.03.01 Социология; 38.03.04 Государственное и муниципальное управление</t>
  </si>
  <si>
    <t>Корчагин Кирилл Михайлович</t>
  </si>
  <si>
    <t>42.03.01 Реклама и связи с общественностью; 38.03.02 Менеджмент; 38.03.01 Экономика</t>
  </si>
  <si>
    <t>40.03.01 Юриспруденция; 38.04.03 Управление персоналом; 38.03.04 Государственное и муниципальное управление; 38.03.03 Управление персоналом; 38.03.02 Менеджмент</t>
  </si>
  <si>
    <t>Костенко Василий Юрьевич</t>
  </si>
  <si>
    <t>Костина Ирина Олеговна</t>
  </si>
  <si>
    <t>38.03.04 Государственное и муниципальное управление; 38.03.01 Экономика</t>
  </si>
  <si>
    <t>Костыркин Александр Вячеславович</t>
  </si>
  <si>
    <t>46.03.02 Документоведение и архивоведение; 46.03.01 История; 43.03.03 Гостиничное дело; 41.03.05 Международные отношения; 41.03.04 Политология; 41.03.01 Зарубежное регионоведение</t>
  </si>
  <si>
    <t>Косырева Екатерина Вячеславовна</t>
  </si>
  <si>
    <t>Кочеткова Анастасия Дмитриевна</t>
  </si>
  <si>
    <t>Кошевая Екатерина Анатольевна</t>
  </si>
  <si>
    <t>46.03.03 Антропология и этнология; 45.03.02 Лингвистика; 41.03.06 Публичная политика и социальные науки; 38.03.02 Менеджмент</t>
  </si>
  <si>
    <t>Краснов Евгений Валерьевич</t>
  </si>
  <si>
    <t>44.03.02 Психолого-педагогическое образование; 37.05.02 Психология служебной деятельности</t>
  </si>
  <si>
    <t>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t>
  </si>
  <si>
    <t>44.05.01 Педагогика и психология девиантного поведения; 44.04.02 Психолого-педагогическое образование; 37.05.02 Психология служебной деятельности; 37.05.01 Клиническая психология</t>
  </si>
  <si>
    <t>Крихтова Татьяна Михайловна</t>
  </si>
  <si>
    <t>54.03.01 Дизайн; 50.03.01 Искусства и гуманитарные науки; 48.03.01 Теология;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42.03.02 Журналистика; 38.03.01 Экономика; 37.05.01 Клиническая психология; 37.03.01 Психология</t>
  </si>
  <si>
    <t>Крылов Сергей Александрович</t>
  </si>
  <si>
    <t>Крысов Виктор Владимирович</t>
  </si>
  <si>
    <t>Крыштановская Ольга Викторовна</t>
  </si>
  <si>
    <t>39.04.01 Социология</t>
  </si>
  <si>
    <t>Крыштоп Людмила Эдуардовна</t>
  </si>
  <si>
    <t>47.03.01 Философия; 46.03.03 Антропология и этнология</t>
  </si>
  <si>
    <t>Кудряшова Эльвира Валерьевна</t>
  </si>
  <si>
    <t>50.04.04 Теория и история искусств; 42.03.01 Реклама и связи с общественностью</t>
  </si>
  <si>
    <t>45.05.01 Перевод и переводоведение; 45.03.02 Лингвистика; 39.03.01 Социология</t>
  </si>
  <si>
    <t>Кузнецова Ирина Сергеевна</t>
  </si>
  <si>
    <t>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t>
  </si>
  <si>
    <t>Кузнецова Юлия Сергеевна</t>
  </si>
  <si>
    <t>Кузьменко Юлия Алексеевна</t>
  </si>
  <si>
    <t>40.03.01 Юриспруденция; 38.04.01 Экономика</t>
  </si>
  <si>
    <t>50.04.04 Теория и история искусств; 46.03.01 История; 42.03.02 Журналистика; 41.03.06 Публичная политика и социальные науки; 41.03.05 Международные отношения; 41.03.04 Политология; 41.03.01 Зарубежное регионоведение</t>
  </si>
  <si>
    <t>46.03.02 Документоведение и архивоведение; 41.03.06 Публичная политика и социальные науки; 38.03.04 Государственное и муниципальное управление</t>
  </si>
  <si>
    <t>58.03.01 Востоковедение и африканистика; 46.04.01 История; 46.03.02 Документоведение и архивоведение; 46.03.01 История; 45.05.01 Перевод и переводоведение; 45.03.01 Филология; 41.03.06 Публичная политика и социальные науки; 41.03.02 Регионоведение России</t>
  </si>
  <si>
    <t>41.04.06 Публичная политика; 41.03.06 Публичная политика и социальные науки</t>
  </si>
  <si>
    <t>40.04.01 Юриспруденция; 38.03.04 Государственное и муниципальное управление; 38.03.02 Менеджмент</t>
  </si>
  <si>
    <t>Куликов Владислав Геннадьевич</t>
  </si>
  <si>
    <t>46.03.02 Документоведение и архивоведение; 41.04.06 Публичная политика; 41.03.02 Регионоведение России</t>
  </si>
  <si>
    <t>Кульчицкая Ирина Борисовна</t>
  </si>
  <si>
    <t>Куприянов Павел Сергеевич</t>
  </si>
  <si>
    <t>Куренкова Елена Александровна</t>
  </si>
  <si>
    <t>38.03.03 Управление персоналом; 38.03.01 Экономика</t>
  </si>
  <si>
    <t>50.03.01 Искусства и гуманитарные науки; 47.03.01 Философия; 45.03.01 Филология</t>
  </si>
  <si>
    <t>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</si>
  <si>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Кущева Марина Валерьевна</t>
  </si>
  <si>
    <t>Кюнг Павел Алексеевич</t>
  </si>
  <si>
    <t>Лабозина Марина Александровна</t>
  </si>
  <si>
    <t>Лаврентьев Пётр Андреевич</t>
  </si>
  <si>
    <t>Лаврентьева Елена Сергеевна</t>
  </si>
  <si>
    <t>46.03.03 Антропология и этнология; 42.03.01 Реклама и связи с общественностью</t>
  </si>
  <si>
    <t>Лагутин Михаил Борисович</t>
  </si>
  <si>
    <t>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t>
  </si>
  <si>
    <t>58.03.01 Востоковедение и африканистика; 51.03.01 Культурология; 46.04.01 История; 46.03.02 Документоведение и архивоведение; 46.03.01 История; 42.03.05 Медиакоммуникации; 42.03.01 Реклама и связи с общественностью; 41.04.01 Зарубежное регионоведение; 41.03.05 Международные отношения; 41.03.04 Политология; 41.03.01 Зарубежное регионоведение; 39.03.01 Социология</t>
  </si>
  <si>
    <t>51.03.01 Культурология; 50.03.03 История искусств; 48.03.01 Теология; 47.03.03 Религиоведение; 46.03.03 Антропология и этнология; 45.05.01 Перевод и переводоведение; 45.03.04 Интеллектуальные системы в гуманитарной сфере; 45.03.02 Лингвистика; 42.03.02 Журналистика; 42.03.01 Реклама и связи с общественностью; 40.05.04 Судебная и прокурорская деятельность; 40.03.01 Юриспруденция; 39.03.01 Социология; 38.03.04 Государственное и муниципальное управление; 38.03.02 Менеджмент; 37.05.01 Клиническая психология; 37.03.01 Психология; 09.03.03 Прикладная информатика; 01.03.04 Прикладная математика</t>
  </si>
  <si>
    <t>Ласария Айнар Отариевич</t>
  </si>
  <si>
    <t>41.04.04 Политология</t>
  </si>
  <si>
    <t>47.03.01 Философия; 46.03.02 Документоведение и архивоведение; 43.03.03 Гостиничное дело; 42.03.05 Медиакоммуникации; 42.03.01 Реклама и связи с общественностью; 41.03.06 Публичная политика и социальные науки; 41.03.02 Регионоведение России; 38.03.02 Менеджмент; 37.05.02 Психология служебной деятельности; 37.05.01 Клиническая психология</t>
  </si>
  <si>
    <t>Лашманова Евгения Эдуардовна</t>
  </si>
  <si>
    <t>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t>
  </si>
  <si>
    <t>40.03.01 Юриспруденция; 38.03.03 Управление персоналом; 38.03.02 Менеджмент</t>
  </si>
  <si>
    <t>Лебединский Виктор Викторович</t>
  </si>
  <si>
    <t>51.03.01 Культурология; 42.03.05 Медиакоммуникации; 42.03.01 Реклама и связи с общественностью</t>
  </si>
  <si>
    <t>Левкович Яна Андреевна</t>
  </si>
  <si>
    <t>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</si>
  <si>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Леденева Виктория Юрьевна</t>
  </si>
  <si>
    <t>Леонова Ирина Васильевна</t>
  </si>
  <si>
    <t>42.03.05 Медиакоммуникации; 42.03.01 Реклама и связи с общественностью; 38.03.04 Государственное и муниципальное управление; 38.03.03 Управление персоналом; 38.03.02 Менеджмент; 38.03.01 Экономика</t>
  </si>
  <si>
    <t>Ли Донгянг</t>
  </si>
  <si>
    <t>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t>
  </si>
  <si>
    <t>58.03.01 Востоковедение и африканистика; 48.03.01 Теология; 47.03.03 Религиоведение; 47.03.01 Философия; 46.03.02 Документоведение и архивоведение; 46.03.01 История; 45.03.01 Филология; 42.03.01 Реклама и связи с общественностью</t>
  </si>
  <si>
    <t>Логвинова Инна Владимировна</t>
  </si>
  <si>
    <t>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t>
  </si>
  <si>
    <t>58.04.01 Востоковедение и африканистика; 43.03.03 Гостиничное дело</t>
  </si>
  <si>
    <t>Ложников Роман Николаевич</t>
  </si>
  <si>
    <t>46.04.02 Документоведение и архивоведение; 46.04.01 История; 46.03.02 Документоведение и архивоведение; 46.03.01 История</t>
  </si>
  <si>
    <t>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t>
  </si>
  <si>
    <t>Лочан Сергей Александрович</t>
  </si>
  <si>
    <t>46.03.02 Документоведение и архивоведение; 46.03.01 История; 45.03.01 Филология; 42.03.02 Журналистика; 41.04.06 Публичная политика; 41.03.06 Публичная политика и социальные науки; 41.03.02 Регионоведение России; 40.03.01 Юриспруденция</t>
  </si>
  <si>
    <t>50.03.01 Искусства и гуманитарные науки; 47.03.01 Философия; 46.03.03 Антропология и этнология; 46.03.01 История; 45.05.01 Перевод и переводоведение; 45.03.04 Интеллектуальные системы в гуманитарной сфере; 45.03.01 Филология</t>
  </si>
  <si>
    <t>42.03.02 Журналистика; 38.04.04 Государственное и муниципальное управление; 38.03.01 Экономика</t>
  </si>
  <si>
    <t>40.03.01 Юриспруденция; 38.03.03 Управление персоналом</t>
  </si>
  <si>
    <t>47.03.03 Религиоведение; 10.03.01 Информационная безопасность; 09.03.03 Прикладная информатика; 01.03.04 Прикладная математика</t>
  </si>
  <si>
    <t>Маврин Олег Петрович</t>
  </si>
  <si>
    <t>46.03.01 История; 41.03.05 Международные отношения; 41.03.04 Политология; 41.03.01 Зарубежное регионоведение</t>
  </si>
  <si>
    <t>Макаров Игорь Анатольевич</t>
  </si>
  <si>
    <t>Максимов Валерий Михайлович</t>
  </si>
  <si>
    <t>41.03.04 Политология; 38.03.04 Государственное и муниципальное управление</t>
  </si>
  <si>
    <t>Малова Юлия Владимировна</t>
  </si>
  <si>
    <t>44.03.02 Психолого-педагогическое образование</t>
  </si>
  <si>
    <t>Малыгин Андрей Вадимович</t>
  </si>
  <si>
    <t>58.03.01 Востоковедение и африканистика; 46.03.02 Документоведение и архивоведение; 45.03.04 Интеллектуальные системы в гуманитарной сфере; 41.03.05 Международные отношения; 41.03.01 Зарубежное регионоведение; 38.03.02 Менеджмент</t>
  </si>
  <si>
    <t>Малышев Борис Александрович</t>
  </si>
  <si>
    <t>Малышева Анна Викторовна</t>
  </si>
  <si>
    <t>Мамоненко Анна Игоревна</t>
  </si>
  <si>
    <t>Манжосов Даниил Константинович</t>
  </si>
  <si>
    <t>Мансурова Оксана Юрьевна</t>
  </si>
  <si>
    <t>58.03.01 Востоковедение и африканистика; 51.03.01 Культурология; 50.03.03 История искусств; 46.03.01 История; 43.03.03 Гостиничное дело; 42.03.02 Журналистика; 41.03.06 Публичная политика и социальные науки; 41.03.05 Международные отношения; 41.03.02 Регионоведение России</t>
  </si>
  <si>
    <t>54.03.01 Дизайн; 50.04.04 Теория и история искусств; 50.03.03 История искусств</t>
  </si>
  <si>
    <t>Маркова Мария Владимировна</t>
  </si>
  <si>
    <t>44.04.02 Психолого-педагогическое образование; 38.03.02 Менеджмент; 37.05.02 Психология служебной деятельности; 37.05.01 Клиническая психология; 37.03.01 Психология</t>
  </si>
  <si>
    <t>Мартынова Дарья Олеговна</t>
  </si>
  <si>
    <t>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t>
  </si>
  <si>
    <t>46.04.01 История; 45.03.01 Филология</t>
  </si>
  <si>
    <t>Маслов Денис Владимирович</t>
  </si>
  <si>
    <t>Мастяница Майя Святославовна</t>
  </si>
  <si>
    <t>Маурер Андрей Маркович</t>
  </si>
  <si>
    <t>Махамадов Таир Махамадович</t>
  </si>
  <si>
    <t>Махмутова Мария Игоревна</t>
  </si>
  <si>
    <t>Махов Дмитрий Анатольевич</t>
  </si>
  <si>
    <t>42.03.05 Медиакоммуникации; 38.03.01 Экономика</t>
  </si>
  <si>
    <t>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t>
  </si>
  <si>
    <t>46.04.01 История; 41.03.05 Международные отношения; 41.03.01 Зарубежное регионоведение</t>
  </si>
  <si>
    <t>Медведева Татьяна Валерьевна</t>
  </si>
  <si>
    <t>41.04.05 Международные отношения</t>
  </si>
  <si>
    <t>46.03.01 История; 42.03.01 Реклама и связи с общественностью</t>
  </si>
  <si>
    <t>Митрофаненкова Ольга Евгеньевна</t>
  </si>
  <si>
    <t>10.03.01 Информационная безопасность; 09.04.03 Прикладная информатика; 01.03.04 Прикладная математика</t>
  </si>
  <si>
    <t>46.03.01 История; 45.03.02 Лингвистика; 45.03.01 Филология</t>
  </si>
  <si>
    <t>43.03.02 Туризм; 41.03.04 Политология</t>
  </si>
  <si>
    <t>46.03.01 История; 41.04.05 Международные отношения; 41.04.01 Зарубежное регионоведение; 41.03.05 Международные отношения; 41.03.04 Политология; 41.03.01 Зарубежное регионоведение</t>
  </si>
  <si>
    <t>Михеенкова Мария Анатольевна</t>
  </si>
  <si>
    <t>46.04.03 Антропология и этнология; 44.05.01 Педагогика и психология девиантного поведения; 44.03.02 Психолого-педагогическое образование</t>
  </si>
  <si>
    <t>Моисеев Андрей Сергеевич</t>
  </si>
  <si>
    <t>37.05.02 Психология служебной деятельности; 37.04.01 Психология; 37.03.02 Конфликтология; 37.03.01 Психология</t>
  </si>
  <si>
    <t>Мокин Константин Сергеевич</t>
  </si>
  <si>
    <t>51.04.04 Музеология и охрана объектов культурного и природного наследия; 50.04.04 Теория и история искусств; 50.03.03 История искусств</t>
  </si>
  <si>
    <t>43.04.02 Туризм</t>
  </si>
  <si>
    <t>Мостовая Вера Геннадиевна</t>
  </si>
  <si>
    <t>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t>
  </si>
  <si>
    <t>Мохов Владимир Андреевич</t>
  </si>
  <si>
    <t>44.03.02 Психолого-педагогическое образование; 37.03.01 Психология</t>
  </si>
  <si>
    <t>45.05.01 Перевод и переводоведение; 45.04.02 Лингвистика; 45.03.04 Интеллектуальные системы в гуманитарной сфере; 45.03.02 Лингвистика</t>
  </si>
  <si>
    <t>45.04.01 Филология; 42.03.01 Реклама и связи с общественностью; 38.04.04 Государственное и муниципальное управление; 38.03.03 Управление персоналом</t>
  </si>
  <si>
    <t>Мылзенова Юлия Сергеевна</t>
  </si>
  <si>
    <t>Мымрина Евгения Владимировна</t>
  </si>
  <si>
    <t>50.03.03 История искусств; 46.03.02 Документоведение и архивоведение</t>
  </si>
  <si>
    <t>Нагорских Татьяна Николаевна</t>
  </si>
  <si>
    <t>Найда Анна Викторовна</t>
  </si>
  <si>
    <t>Наумова Анастасия Юрьевна</t>
  </si>
  <si>
    <t>Неверова Елизавета Андреевна</t>
  </si>
  <si>
    <t>38.04.01 Экономика; 38.03.04 Государственное и муниципальное управление; 38.03.01 Экономика</t>
  </si>
  <si>
    <t>46.03.01 История; 44.05.01 Педагогика и психология девиантного поведения; 44.03.02 Психолого-педагогическое образование; 38.03.04 Государственное и муниципальное управление; 38.03.03 Управление персоналом; 37.05.02 Психология служебной деятельности</t>
  </si>
  <si>
    <t>44.03.02 Психолого-педагогическое образование; 37.05.01 Клиническая психология; 37.04.01 Психология; 37.03.02 Конфликтология; 37.03.01 Психология</t>
  </si>
  <si>
    <t>51.03.01 Культурология; 47.03.03 Религиоведение; 46.03.02 Документоведение и архивоведение</t>
  </si>
  <si>
    <t>Никитенко Варвара Геннадьевна</t>
  </si>
  <si>
    <t>Никифорова Надежда Максимовна</t>
  </si>
  <si>
    <t>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t>
  </si>
  <si>
    <t>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t>
  </si>
  <si>
    <t>Никольский Иван Михайлович</t>
  </si>
  <si>
    <t>Новиков Василий Васильевич</t>
  </si>
  <si>
    <t>43.04.02 Туризм; 43.03.03 Гостиничное дело; 43.03.02 Туризм; 42.03.01 Реклама и связи с общественностью</t>
  </si>
  <si>
    <t>Новоселова Виктория Сергеевна</t>
  </si>
  <si>
    <t>58.03.01 Востоковедение и африканистика; 46.04.01 История; 46.03.02 Документоведение и архивоведение; 46.03.01 История; 43.03.03 Гостиничное дело; 41.03.06 Публичная политика и социальные науки; 41.03.02 Регионоведение России</t>
  </si>
  <si>
    <t>51.03.01 Культурология; 50.03.03 История искусств; 46.03.01 История; 43.03.03 Гостиничное дело; 41.04.05 Международные отношения; 41.03.06 Публичная политика и социальные науки</t>
  </si>
  <si>
    <t>47.03.01 Философия; 42.03.01 Реклама и связи с общественностью; 38.03.02 Менеджмент</t>
  </si>
  <si>
    <t>Овчинников Евгений Алмасович</t>
  </si>
  <si>
    <t>44.03.02 Психолого-педагогическое образование; 42.03.02 Журналистика; 39.03.01 Социология; 38.03.02 Менеджмент; 37.05.01 Клиническая психология; 37.03.02 Конфликтология</t>
  </si>
  <si>
    <t>46.04.01 История; 45.03.02 Лингвистика; 38.03.04 Государственное и муниципальное управление; 38.03.02 Менеджмент; 37.03.01 Психология</t>
  </si>
  <si>
    <t>46.04.03 Антропология и этнология; 44.03.02 Психолого-педагогическое образование; 37.05.02 Психология служебной деятельности; 37.04.01 Психология; 37.03.02 Конфликтология</t>
  </si>
  <si>
    <t>Орешин Олег Анатольевич</t>
  </si>
  <si>
    <t>51.03.01 Культурология; 42.03.01 Реклама и связи с общественностью; 38.03.01 Экономика</t>
  </si>
  <si>
    <t>Павлова Мария Владимировна</t>
  </si>
  <si>
    <t>Павловский Владимир Владимирович</t>
  </si>
  <si>
    <t>46.03.01 История; 42.03.01 Реклама и связи с общественностью; 41.03.06 Публичная политика и социальные науки; 40.03.01 Юриспруденция; 38.03.02 Менеджмент</t>
  </si>
  <si>
    <t>Панков Игорь Александрович</t>
  </si>
  <si>
    <t>Панкова Дарья Павловна</t>
  </si>
  <si>
    <t>54.03.01 Дизайн; 51.03.04 Музеология и охрана объектов культурного и природного наследия; 43.03.03 Гостиничное дело; 40.03.01 Юриспруденция</t>
  </si>
  <si>
    <t>Панышева Дарья Андреевна</t>
  </si>
  <si>
    <t>38.04.03 Управление персоналом; 38.03.04 Государственное и муниципальное управление; 38.03.03 Управление персоналом; 38.03.02 Менеджмент</t>
  </si>
  <si>
    <t>Пежемский Денис Валерьевич</t>
  </si>
  <si>
    <t>43.04.02 Туризм; 43.03.03 Гостиничное дело; 43.03.02 Туризм</t>
  </si>
  <si>
    <t>51.04.04 Музеология и охрана объектов культурного и природного наследия; 51.03.01 Культурология</t>
  </si>
  <si>
    <t>40.03.01 Юриспруденция; 38.03.04 Государственное и муниципальное управление</t>
  </si>
  <si>
    <t>Персиянцева Светлана Владимировна</t>
  </si>
  <si>
    <t>50.03.01 Искусства и гуманитарные науки; 46.03.01 История; 45.03.03 Фундаментальная и прикладная лингвистика; 45.03.01 Филология</t>
  </si>
  <si>
    <t>Петручак Анатасия Валерьевна</t>
  </si>
  <si>
    <t>44.03.02 Психолого-педагогическое образование; 37.05.02 Психология служебной деятельности; 37.03.01 Психология</t>
  </si>
  <si>
    <t>54.03.01 Дизайн; 51.03.04 Музеология и охрана объектов культурного и природного наследия; 50.03.03 История искусств</t>
  </si>
  <si>
    <t>42.03.05 Медиакоммуникации; 42.03.01 Реклама и связи с общественностью; 38.03.04 Государственное и муниципальное управление; 38.03.02 Менеджмент</t>
  </si>
  <si>
    <t>50.03.01 Искусства и гуманитарные науки; 46.03.01 История; 45.05.01 Перевод и переводоведение; 45.03.01 Филология; 42.03.05 Медиакоммуникации; 42.03.01 Реклама и связи с общественностью; 39.03.01 Социология</t>
  </si>
  <si>
    <t>58.03.01 Востоковедение и африканистика; 54.03.01 Дизайн; 46.03.02 Документоведение и архивоведение; 40.05.04 Судебная и прокурорская деятельность; 38.04.01 Экономика; 38.03.04 Государственное и муниципальное управление; 38.03.03 Управление персоналом; 38.03.02 Менеджмент; 38.03.01 Экономика</t>
  </si>
  <si>
    <t>Полевщиков Иван Сергеевич</t>
  </si>
  <si>
    <t>Полетаева Анна Сергеевна</t>
  </si>
  <si>
    <t>58.03.01 Востоковедение и африканистика; 47.03.01 Философия; 46.03.02 Документоведение и архивоведение; 46.03.01 История; 43.03.03 Гостиничное дело; 42.03.05 Медиакоммуникации; 42.03.02 Журналистика; 41.03.05 Международные отношения; 41.03.04 Политология; 39.03.01 Социология; 37.03.01 Психология</t>
  </si>
  <si>
    <t>51.03.04 Музеология и охрана объектов культурного и природного наследия; 50.03.03 История искусств</t>
  </si>
  <si>
    <t>Пономарев Михаил Сергеевич</t>
  </si>
  <si>
    <t>Попадюк Алла Эдуардовна</t>
  </si>
  <si>
    <t>58.03.01 Востоковедение и африканистика; 42.03.05 Медиакоммуникации; 42.03.01 Реклама и связи с общественностью; 41.04.04 Политология; 41.03.05 Международные отношения; 41.03.04 Политология</t>
  </si>
  <si>
    <t>Попов Владимир Александрович</t>
  </si>
  <si>
    <t>Попова Ольга Витальевна</t>
  </si>
  <si>
    <t>44.03.02 Психолого-педагогическое образование; 37.04.01 Психология</t>
  </si>
  <si>
    <t>Привалова Виктория Александровна</t>
  </si>
  <si>
    <t>Пронин Владимир Юрьевич</t>
  </si>
  <si>
    <t>Пронько Екатерина Александровна</t>
  </si>
  <si>
    <t>45.03.01 Филология;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t>
  </si>
  <si>
    <t>47.03.01 Философия; 41.03.06 Публичная политика и социальные науки; 38.03.04 Государственное и муниципальное управление</t>
  </si>
  <si>
    <t>Пуминова Наталья Владимировна</t>
  </si>
  <si>
    <t>51.03.01 Культурология; 48.03.01 Теология; 47.03.03 Религиоведение; 47.03.01 Философия; 46.03.02 Документоведение и архивоведение; 46.03.01 История; 43.03.03 Гостиничное дело; 41.03.05 Международные отношения; 38.03.01 Экономика</t>
  </si>
  <si>
    <t>Пушкова Мария Николаевна</t>
  </si>
  <si>
    <t>Пылова Ольга Андреевна</t>
  </si>
  <si>
    <t>41.03.05 Международные отношения; 41.03.02 Регионоведение России</t>
  </si>
  <si>
    <t>Пыркина Дарья Андреевна</t>
  </si>
  <si>
    <t>54.03.01 Дизайн; 46.03.01 История; 41.03.06 Публичная политика и социальные науки; 41.03.05 Международные отношения; 41.03.04 Политология; 41.03.02 Регионоведение России; 41.03.01 Зарубежное регионоведение</t>
  </si>
  <si>
    <t>38.03.04 Государственное и муниципальное управление; 38.03.02 Менеджмент; 38.03.01 Экономика</t>
  </si>
  <si>
    <t>58.03.01 Востоковедение и африканистика; 51.03.01 Культурология; 46.03.01 История; 43.03.03 Гостиничное дело; 42.03.02 Журналистика; 41.03.06 Публичная политика и социальные науки; 41.03.05 Международные отношения</t>
  </si>
  <si>
    <t>42.03.05 Медиакоммуникации; 42.03.01 Реклама и связи с общественностью; 41.03.02 Регионоведение России; 39.03.01 Социология; 38.03.02 Менеджмент; 37.05.01 Клиническая психология</t>
  </si>
  <si>
    <t>Рашковская Юлия Вадимовна</t>
  </si>
  <si>
    <t>44.05.01 Педагогика и психология девиантного поведения; 40.05.04 Судебная и прокурорская деятельность; 40.03.01 Юриспруденция</t>
  </si>
  <si>
    <t>58.03.01 Востоковедение и африканистика; 50.03.03 История искусств; 47.03.01 Философия; 46.03.01 История; 41.03.05 Международные отношения; 41.03.04 Политология; 41.03.01 Зарубежное регионоведение; 37.05.01 Клиническая психология</t>
  </si>
  <si>
    <t>51.03.01 Культурология; 42.03.05 Медиакоммуникации; 42.03.01 Реклама и связи с общественностью; 37.05.01 Клиническая психология</t>
  </si>
  <si>
    <t>51.03.04 Музеология и охрана объектов культурного и природного наследия; 50.03.03 История искусств; 46.03.01 История</t>
  </si>
  <si>
    <t>Решетников Степан Владимирович</t>
  </si>
  <si>
    <t>46.03.02 Документоведение и архивоведение; 46.03.01 История; 41.04.06 Публичная политика; 41.03.06 Публичная политика и социальные науки; 41.03.02 Регионоведение России</t>
  </si>
  <si>
    <t>46.03.02 Документоведение и архивоведение; 46.03.01 История; 43.03.03 Гостиничное дело; 42.03.02 Журналистика; 41.03.06 Публичная политика и социальные науки; 41.03.05 Международные отношения; 41.03.01 Зарубежное регионоведение</t>
  </si>
  <si>
    <t>41.04.05 Международные отношения; 41.03.01 Зарубежное регионоведение; 39.04.01 Социология</t>
  </si>
  <si>
    <t>58.03.01 Востоковедение и африканистика; 46.03.02 Документоведение и архивоведение; 46.03.01 История; 43.03.03 Гостиничное дело; 41.03.06 Публичная политика и социальные науки; 41.03.02 Регионоведение России</t>
  </si>
  <si>
    <t>45.05.01 Перевод и переводоведение; 45.03.02 Лингвистика; 42.03.05 Медиакоммуникации; 42.03.01 Реклама и связи с общественностью; 40.03.01 Юриспруденция; 39.03.01 Социология; 38.03.04 Государственное и муниципальное управление</t>
  </si>
  <si>
    <t>Романов Роман Романович</t>
  </si>
  <si>
    <t>51.03.04 Музеология и охрана объектов культурного и природного наследия; 41.03.02 Регионоведение России; 41.03.01 Зарубежное регионоведение</t>
  </si>
  <si>
    <t>58.03.01 Востоковедение и африканистика; 47.03.01 Философия; 45.05.01 Перевод и переводоведение; 43.04.02 Туризм; 41.03.05 Международные отношения; 41.03.01 Зарубежное регионоведение</t>
  </si>
  <si>
    <t>Романова Ирина Игоревна</t>
  </si>
  <si>
    <t>Романовский Николай Валентинович</t>
  </si>
  <si>
    <t>46.03.01 История; 45.03.01 Филология; 42.03.02 Журналистика; 41.03.01 Зарубежное регионоведение</t>
  </si>
  <si>
    <t>58.03.01 Востоковедение и африканистика; 51.03.04 Музеология и охрана объектов культурного и природного наследия; 51.03.01 Культурология; 46.03.02 Документоведение и архивоведение; 46.03.01 История; 45.05.01 Перевод и переводоведение; 45.03.01 Филология; 43.03.03 Гостиничное дело; 42.03.01 Реклама и связи с общественностью; 40.03.01 Юриспруденция; 38.03.04 Государственное и муниципальное управление; 38.03.02 Менеджмент; 37.05.01 Клиническая психология</t>
  </si>
  <si>
    <t>45.05.01 Перевод и переводоведение; 45.03.03 Фундаментальная и прикладная лингвистика; 41.03.05 Международные отношения; 41.03.01 Зарубежное регионоведение</t>
  </si>
  <si>
    <t>Рыбалко Степан Константинович</t>
  </si>
  <si>
    <t>Рыгаев Иван Петрович</t>
  </si>
  <si>
    <t>Рыков Станислав Юрьевич</t>
  </si>
  <si>
    <t>37.03.01 Психология</t>
  </si>
  <si>
    <t>42.04.01 Реклама и связи с общественностью; 38.03.02 Менеджмент</t>
  </si>
  <si>
    <t>51.03.01 Культурология; 46.03.01 История; 45.03.01 Филология; 42.03.01 Реклама и связи с общественностью</t>
  </si>
  <si>
    <t>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t>
  </si>
  <si>
    <t>Савосткина Регина</t>
  </si>
  <si>
    <t>Саджая Софико Тенгизовна</t>
  </si>
  <si>
    <t>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t>
  </si>
  <si>
    <t>47.03.01 Философия; 41.03.05 Международные отношения</t>
  </si>
  <si>
    <t>Салаконе Алессандро</t>
  </si>
  <si>
    <t>42.04.01 Реклама и связи с общественностью; 42.03.05 Медиакоммуникации; 42.03.01 Реклама и связи с общественностью; 38.04.04 Государственное и муниципальное управление; 38.04.03 Управление персоналом; 38.04.02 Менеджмент; 38.03.03 Управление персоналом; 38.03.02 Менеджмент</t>
  </si>
  <si>
    <t>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t>
  </si>
  <si>
    <t>Салычева Тамара Алексеевна</t>
  </si>
  <si>
    <t>Сальникова Роза Михайловна</t>
  </si>
  <si>
    <t>Самаркина Мария Дмитриевна</t>
  </si>
  <si>
    <t>Самохвалова Анна  Александровна</t>
  </si>
  <si>
    <t>46.04.01 История; 46.03.02 Документоведение и архивоведение</t>
  </si>
  <si>
    <t>46.04.01 История; 46.03.02 Документоведение и архивоведение; 46.03.01 История; 42.03.05 Медиакоммуникации; 40.05.04 Судебная и прокурорская деятельность; 37.03.02 Конфликтология</t>
  </si>
  <si>
    <t>Сарбашева Зухра Мажмудиновна</t>
  </si>
  <si>
    <t>Сафронова Елена Михайловна</t>
  </si>
  <si>
    <t>Сащенко Богдан Игоревич</t>
  </si>
  <si>
    <t>38.04.03 Управление персоналом; 38.03.04 Государственное и муниципальное управление; 38.03.03 Управление персоналом</t>
  </si>
  <si>
    <t>54.03.01 Дизайн; 41.03.06 Публичная политика и социальные науки; 41.03.05 Международные отношения; 41.03.04 Политология</t>
  </si>
  <si>
    <t>58.03.01 Востоковедение и африканистика; 54.03.01 Дизайн; 46.03.01 История; 43.03.03 Гостиничное дело;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</si>
  <si>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54.03.01 Дизайн; 45.03.03 Фундаментальная и прикладная лингвистика; 41.03.05 Международные отношения; 41.03.01 Зарубежное регионоведение</t>
  </si>
  <si>
    <t>Семёнкина Ирина Артуровна</t>
  </si>
  <si>
    <t>42.03.01 Реклама и связи с общественностью; 37.05.01 Клиническая психология; 37.03.02 Конфликтология</t>
  </si>
  <si>
    <t>Семенюк Мария Владимировна</t>
  </si>
  <si>
    <t>44.03.02 Психолого-педагогическое образование; 37.05.02 Психология служебной деятельности; 37.03.02 Конфликтология; 37.03.01 Психология</t>
  </si>
  <si>
    <t>Семина Анастасия Владимировна</t>
  </si>
  <si>
    <t>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</si>
  <si>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Сергеев Максим Валентинович</t>
  </si>
  <si>
    <t>46.03.02 Документоведение и архивоведение; 37.05.02 Психология служебной деятельности</t>
  </si>
  <si>
    <t>Сердакова Александра Дмитриевна</t>
  </si>
  <si>
    <t>44.05.01 Педагогика и психология девиантного поведения; 44.03.02 Психолого-педагогическое образование; 37.03.01 Психология</t>
  </si>
  <si>
    <t>46.03.01 История; 42.03.02 Журналистика; 38.03.04 Государственное и муниципальное управление; 38.03.02 Менеджмент;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</si>
  <si>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Сидельцев Андрей Владимирович</t>
  </si>
  <si>
    <t>58.04.01 Востоковедение и африканистика; 46.03.01 История; 45.03.01 Филология; 43.04.02 Туризм; 43.03.03 Гостиничное дело; 43.03.02 Туризм; 42.03.01 Реклама и связи с общественностью; 41.03.04 Политология</t>
  </si>
  <si>
    <t>Симонова Наталья Николаевна</t>
  </si>
  <si>
    <t>44.05.01 Педагогика и психология девиантного поведения; 37.05.02 Психология служебной деятельности; 37.05.01 Клиническая психология; 37.03.02 Конфликтология; 37.03.01 Психология</t>
  </si>
  <si>
    <t>Сингатулин Евгений Ардинатович</t>
  </si>
  <si>
    <t>45.04.04 Интеллектуальные системы в гуманитарной среде; 45.03.04 Интеллектуальные системы в гуманитарной сфере; 10.03.01 Информационная безопасность; 09.03.03 Прикладная информатика; 01.03.04 Прикладная математика</t>
  </si>
  <si>
    <t>44.05.01 Педагогика и психология девиантного поведения; 37.05.02 Психология служебной деятельности; 37.05.01 Клиническая психология; 37.03.01 Психология</t>
  </si>
  <si>
    <t>46.03.01 История; 45.03.01 Филология; 41.03.05 Международные отношения; 41.03.04 Политология; 41.03.01 Зарубежное регионоведение</t>
  </si>
  <si>
    <t>58.03.01 Востоковедение и африканистика; 46.03.01 История; 42.04.02 Журналистика; 41.03.05 Международные отношения; 41.03.01 Зарубежное регионоведение</t>
  </si>
  <si>
    <t>Слепцова Анна Александровна</t>
  </si>
  <si>
    <t>Смагина Евгения Борисовна</t>
  </si>
  <si>
    <t>Сметник Михаил Иванович</t>
  </si>
  <si>
    <t>Смирнов Илья Сергеевич</t>
  </si>
  <si>
    <t>Смирнова Алёна Алексеевна</t>
  </si>
  <si>
    <t>Смирнова Галина Вячеславовна</t>
  </si>
  <si>
    <t>Смирнова Екатерина Игоревна</t>
  </si>
  <si>
    <t>Смолев Даниил Дмитриевич</t>
  </si>
  <si>
    <t>Снежинская Марина Георгиевна</t>
  </si>
  <si>
    <t>Снопов Михаил Николаевич</t>
  </si>
  <si>
    <t>42.03.01 Реклама и связи с общественностью; 38.04.01 Экономика</t>
  </si>
  <si>
    <t>Собисевич Алексей Владимирович</t>
  </si>
  <si>
    <t>Соболева Елена Станиславовна</t>
  </si>
  <si>
    <t>Соколов Павел Валерьевич</t>
  </si>
  <si>
    <t>Соколов Сергей Михайлович</t>
  </si>
  <si>
    <t>Соколова Анастасия Владимировна</t>
  </si>
  <si>
    <t>Соколовский Сергей Валерьевич</t>
  </si>
  <si>
    <t>Соловьев Кирилл Андреевич</t>
  </si>
  <si>
    <t>39.03.01 Социология; 37.05.01 Клиническая психология</t>
  </si>
  <si>
    <t>37.05.02 Психология служебной деятельности; 37.05.01 Клиническая психология; 37.04.01 Психология; 37.03.02 Конфликтология; 37.03.01 Психология</t>
  </si>
  <si>
    <t>Сомин Антон Александрович</t>
  </si>
  <si>
    <t>45.03.03 Фундаментальная и прикладная лингвистика; 45.03.01 Филология</t>
  </si>
  <si>
    <t>38.03.02 Менеджмент; 38.03.01 Экономика</t>
  </si>
  <si>
    <t>Сорин Антон Валентинович</t>
  </si>
  <si>
    <t>Спиченко Нина Константиновна</t>
  </si>
  <si>
    <t>Старостина Аглая Борисовна</t>
  </si>
  <si>
    <t>Степанов Дмитрий Юрьевич</t>
  </si>
  <si>
    <t>Стогова Анна Вячеславовна</t>
  </si>
  <si>
    <t>47.03.01 Философия; 42.03.01 Реклама и связи с общественностью</t>
  </si>
  <si>
    <t>Строкина Тамара Сергеевна</t>
  </si>
  <si>
    <t>Сулейков Андрей Владленович</t>
  </si>
  <si>
    <t>Суриков Игорь Евгеньевич</t>
  </si>
  <si>
    <t>58.03.01 Востоковедение и африканистика; 51.03.01 Культурология; 46.03.01 История; 41.03.05 Международные отношения; 41.03.01 Зарубежное регионоведение</t>
  </si>
  <si>
    <t>Сыроватко Александр Сергеевич</t>
  </si>
  <si>
    <t>38.04.02 Менеджмент; 38.03.04 Государственное и муниципальное управление; 38.03.03 Управление персоналом</t>
  </si>
  <si>
    <t>50.03.01 Искусства и гуманитарные науки; 46.03.01 История; 45.05.01 Перевод и переводоведение; 45.03.01 Филология</t>
  </si>
  <si>
    <t>Сьоли Юлия Александровна</t>
  </si>
  <si>
    <t>38.04.04 Государственное и муниципальное управление; 38.04.03 Управление персоналом; 38.03.04 Государственное и муниципальное управление; 38.03.03 Управление персоналом</t>
  </si>
  <si>
    <t>51.03.01 Культурология; 42.03.01 Реклама и связи с общественностью</t>
  </si>
  <si>
    <t>47.03.01 Философия; 46.03.02 Документоведение и архивоведение; 46.03.01 История; 38.03.02 Менеджмент</t>
  </si>
  <si>
    <t>41.03.02 Регионоведение России; 39.03.01 Социология; 37.05.01 Клиническая психология; 37.03.02 Конфликтология</t>
  </si>
  <si>
    <t>Татевосян Айк Варданович</t>
  </si>
  <si>
    <t>Тачаева Анна Евгеньевна</t>
  </si>
  <si>
    <t>46.03.02 Документоведение и архивоведение; 44.03.02 Психолого-педагогическое образование; 42.03.05 Медиакоммуникации; 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 37.03.02 Конфликтология; 37.03.01 Психология</t>
  </si>
  <si>
    <t>Тимошенко Светлана Петровна</t>
  </si>
  <si>
    <t>Титов Виктор Валериевич</t>
  </si>
  <si>
    <t>42.03.05 Медиакоммуникации; 41.03.06 Публичная политика и социальные науки; 37.05.02 Психология служебной деятельности</t>
  </si>
  <si>
    <t>Титова Наталья Сергеевна</t>
  </si>
  <si>
    <t>42.03.05 Медиакоммуникации; 42.03.01 Реклама и связи с общественностью; 38.03.02 Менеджмент</t>
  </si>
  <si>
    <t>46.04.01 История; 41.04.05 Международные отношения</t>
  </si>
  <si>
    <t>46.04.02 Документоведение и архивоведение; 46.03.01 История</t>
  </si>
  <si>
    <t>Ткалич Алексей Иванович</t>
  </si>
  <si>
    <t>Ткаченко Дарья Павловна</t>
  </si>
  <si>
    <t>44.05.01 Педагогика и психология девиантного поведения; 37.05.02 Психология служебной деятельности; 37.05.01 Клиническая психология</t>
  </si>
  <si>
    <t>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t>
  </si>
  <si>
    <t>44.04.02 Психолого-педагогическое образование; 38.03.03 Управление персоналом; 37.05.02 Психология служебной деятельности; 37.05.01 Клиническая психология; 37.03.01 Психология</t>
  </si>
  <si>
    <t>Третьякова Анастасия Игоревна</t>
  </si>
  <si>
    <t>Трипадуш Татьяна Сергеевна</t>
  </si>
  <si>
    <t>46.03.01 История; 45.03.02 Лингвистика; 43.03.03 Гостиничное дело; 41.03.05 Международные отношения; 41.03.04 Политология; 41.03.01 Зарубежное регионоведение; 38.03.02 Менеджмент</t>
  </si>
  <si>
    <t>Троицкий Юрий Львович</t>
  </si>
  <si>
    <t>45.05.01 Перевод и переводоведение; 45.03.04 Интеллектуальные системы в гуманитарной сфере; 45.03.01 Филология</t>
  </si>
  <si>
    <t>Трушкина Екатерина Юрьевна</t>
  </si>
  <si>
    <t>51.04.01 Культурология</t>
  </si>
  <si>
    <t>Трынкина Дарья Александровна</t>
  </si>
  <si>
    <t>Тумакова Елена Вадимовна</t>
  </si>
  <si>
    <t>51.03.01 Культурология; 50.03.03 История искусств; 47.03.01 Философия; 45.03.01 Филология; 44.03.02 Психолого-педагогическое образование; 39.03.01 Социология</t>
  </si>
  <si>
    <t>Туторский Андрей Владимирович</t>
  </si>
  <si>
    <t>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t>
  </si>
  <si>
    <t>Ульянцева Софья Эдуардовна</t>
  </si>
  <si>
    <t>51.03.01 Культурология; 46.04.02 Документоведение и архивоведение</t>
  </si>
  <si>
    <t>46.03.03 Антропология и этнология; 39.03.01 Социология; 37.05.02 Психология служебной деятельности; 37.05.01 Клиническая психология</t>
  </si>
  <si>
    <t>Урысон Елена Владимировна</t>
  </si>
  <si>
    <t>45.04.02 Лингвистика</t>
  </si>
  <si>
    <t>58.04.01 Востоковедение и африканистика; 46.03.01 История; 41.04.06 Публичная политика</t>
  </si>
  <si>
    <t>Усманова Лариса Рафаэлевна</t>
  </si>
  <si>
    <t>Фатеева Анна Александровна</t>
  </si>
  <si>
    <t>Фатхулина Галия Гализяновна</t>
  </si>
  <si>
    <t>Федонников Никита Александрович</t>
  </si>
  <si>
    <t>51.03.01 Культурология; 46.03.01 История</t>
  </si>
  <si>
    <t>45.05.01 Перевод и переводоведение; 45.04.02 Лингвистика; 45.03.03 Фундаментальная и прикладная лингвистика; 45.03.02 Лингвистика; 45.03.01 Филология</t>
  </si>
  <si>
    <t>58.03.01 Востоковедение и африканистика; 43.03.03 Гостиничное дело; 41.03.05 Международные отношения; 41.03.04 Политология; 41.03.01 Зарубежное регионоведение</t>
  </si>
  <si>
    <t>Фейтуллаева Дарья Романовна</t>
  </si>
  <si>
    <t>Филатова Екатерина Алексеевна</t>
  </si>
  <si>
    <t>Филина Ирина Владимировна</t>
  </si>
  <si>
    <t>Филиппов Григорий Алексеевич</t>
  </si>
  <si>
    <t>Филиппов Игорь Святославович</t>
  </si>
  <si>
    <t>Филиппов Сергей Михайлович</t>
  </si>
  <si>
    <t>Фирсова Ирина Анатольевна</t>
  </si>
  <si>
    <t>Фролова Людмила Валерьевна</t>
  </si>
  <si>
    <t>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t>
  </si>
  <si>
    <t>Хаботько Никита Андреевич</t>
  </si>
  <si>
    <t>43.04.02 Туризм; 43.03.03 Гостиничное дело; 43.03.02 Туризм; 42.04.01 Реклама и связи с общественностью</t>
  </si>
  <si>
    <t>46.03.01 История; 41.04.05 Международные отношения; 41.03.06 Публичная политика и социальные науки</t>
  </si>
  <si>
    <t>41.03.06 Публичная политика и социальные науки; 41.03.05 Международные отношения; 41.03.04 Политология; 41.03.01 Зарубежное регионоведение</t>
  </si>
  <si>
    <t>46.04.01 История; 41.03.06 Публичная политика и социальные науки; 41.03.05 Международные отношения</t>
  </si>
  <si>
    <t>Харитонова Анастасия Александровна</t>
  </si>
  <si>
    <t>Хахалкина Анастасия Николаевна</t>
  </si>
  <si>
    <t>Хахичев Сергей Владимирович</t>
  </si>
  <si>
    <t>Хачатрян Сона Вардкеси</t>
  </si>
  <si>
    <t>Хохрякова Сандра Альгимантасовна</t>
  </si>
  <si>
    <t>Христофорова Ольга Борисовна</t>
  </si>
  <si>
    <t>46.03.03 Антропология и этнология; 45.04.01 Филология</t>
  </si>
  <si>
    <t>Цао Аида Батырбековна</t>
  </si>
  <si>
    <t>Царёв Владимир Андреевич</t>
  </si>
  <si>
    <t>58.03.01 Востоковедение и африканистика; 46.03.01 История; 41.04.01 Зарубежное регионоведение; 41.03.05 Международные отношения; 41.03.04 Политология; 41.03.02 Регионоведение России; 41.03.01 Зарубежное регионоведение</t>
  </si>
  <si>
    <t>46.04.01 История; 45.03.01 Филология; 41.04.06 Публичная политика</t>
  </si>
  <si>
    <t>58.03.01 Востоковедение и африканистика; 54.03.01 Дизайн; 51.03.01 Культурология; 46.03.03 Антропология и этнология; 46.03.02 Документоведение и архивоведение; 46.03.01 История; 45.03.04 Интеллектуальные системы в гуманитарной сфере;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t>
  </si>
  <si>
    <t>Цыплаков Сергей Сергеевич</t>
  </si>
  <si>
    <t>Чага Александра Валерьевна</t>
  </si>
  <si>
    <t>Чаппотин Арангурен Сусанна</t>
  </si>
  <si>
    <t>44.04.02 Психолого-педагогическое образование; 42.03.02 Журналистика</t>
  </si>
  <si>
    <t>Челышева Марина Валерьевна</t>
  </si>
  <si>
    <t>Черванёва Виктория Алексеевна</t>
  </si>
  <si>
    <t>Червякова Лариса Валерьевна</t>
  </si>
  <si>
    <t>51.04.04 Музеология и охрана объектов культурного и природного наследия; 50.03.03 История искусств</t>
  </si>
  <si>
    <t>Чернавин Георгий Игоревич</t>
  </si>
  <si>
    <t>Чернов Кирилл Александрович</t>
  </si>
  <si>
    <t>58.03.01 Востоковедение и африканистика; 46.03.02 Документоведение и архивоведение; 46.03.01 История; 45.05.01 Перевод и переводоведение; 45.03.01 Филология; 41.03.06 Публичная политика и социальные науки; 37.03.02 Конфликтология; 10.03.01 Информационная безопасность; 09.03.03 Прикладная информатика; 01.03.04 Прикладная математика</t>
  </si>
  <si>
    <t>44.03.02 Психолого-педагогическое образование; 37.05.02 Психология служебной деятельности; 37.05.01 Клиническая психология; 37.04.01 Психология</t>
  </si>
  <si>
    <t>48.03.01 Теология; 47.03.03 Религиоведение</t>
  </si>
  <si>
    <t>38.04.02 Менеджмент; 38.03.04 Государственное и муниципальное управление; 38.03.03 Управление персоналом; 38.03.02 Менеджмент; 10.03.01 Информационная безопасность; 09.03.03 Прикладная информатика; 01.03.04 Прикладная математика</t>
  </si>
  <si>
    <t>Чубукова Дарья Геннадьевна</t>
  </si>
  <si>
    <t>Чудецкая Анна Юрьевна</t>
  </si>
  <si>
    <t>Чуняев Андрей Михайлович</t>
  </si>
  <si>
    <t>45.03.03 Фундаментальная и прикладная лингвистика; 45.03.02 Лингвистика; 37.03.01 Психология</t>
  </si>
  <si>
    <t>Шайтура Алексей Сергеевич</t>
  </si>
  <si>
    <t>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t>
  </si>
  <si>
    <t>42.03.05 Медиакоммуникации; 42.03.01 Реклама и связи с общественностью; 38.03.04 Государственное и муниципальное управление</t>
  </si>
  <si>
    <t>Шапиро Ульяна Игоревна</t>
  </si>
  <si>
    <t>Шарандин Артём Вячеславович</t>
  </si>
  <si>
    <t>Шаршукова Ольга Валерьевна</t>
  </si>
  <si>
    <t>Шафранская Элеонора Федоровна</t>
  </si>
  <si>
    <t>Шашкова Ольга Александровна</t>
  </si>
  <si>
    <t>Шелестин Владимир Юрьевич</t>
  </si>
  <si>
    <t>47.03.01 Философия; 46.03.01 История; 45.03.01 Филология</t>
  </si>
  <si>
    <t>46.03.01 История; 45.03.04 Интеллектуальные системы в гуманитарной сфере; 43.03.03 Гостиничное дело; 42.03.05 Медиакоммуникации; 42.03.02 Журналистика; 42.03.01 Реклама и связи с общественностью; 41.03.01 Зарубежное регионоведение;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</si>
  <si>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t>
  </si>
  <si>
    <t>Широкова Вера Александровна</t>
  </si>
  <si>
    <t>38.04.02 Менеджмент; 38.03.03 Управление персоналом; 38.03.02 Менеджмент</t>
  </si>
  <si>
    <t>47.03.01 Философия; 37.03.02 Конфликтология; 10.03.01 Информационная безопасность; 09.03.03 Прикладная информатика; 01.03.04 Прикладная математика</t>
  </si>
  <si>
    <t>58.03.01 Востоковедение и африканистика; 50.03.01 Искусства и гуманитарные науки; 48.03.01 Теология; 47.03.03 Религиоведение; 47.03.01 Философия; 46.03.03 Антропология и этнология; 46.03.01 История; 45.03.02 Лингвистика; 45.03.01 Филология; 43.03.03 Гостиничное дело; 42.03.02 Журналистика; 41.03.05 Международные отношения; 41.03.04 Политология; 41.03.02 Регионоведение России; 41.03.01 Зарубежное регионоведение; 40.05.04 Судебная и прокурорская деятельность; 38.03.01 Экономика</t>
  </si>
  <si>
    <t>46.04.02 Документоведение и архивоведение; 46.04.01 История; 45.03.04 Интеллектуальные системы в гуманитарной сфере</t>
  </si>
  <si>
    <t>38.04.03 Управление персоналом; 38.04.01 Экономика; 38.03.03 Управление персоналом</t>
  </si>
  <si>
    <t>Шубин Александр Владленович</t>
  </si>
  <si>
    <t>50.03.01 Искусства и гуманитарные науки; 45.05.01 Перевод и переводоведение; 45.03.01 Филология</t>
  </si>
  <si>
    <t>Шукенбаев Айрат Бисенгалеевич</t>
  </si>
  <si>
    <t>45.05.01 Перевод и переводоведение; 41.03.05 Международные отношения; 41.03.01 Зарубежное регионоведение</t>
  </si>
  <si>
    <t>Шумилин Михаил Владимирович</t>
  </si>
  <si>
    <t>Шумилина Екатерина Дмитриевна</t>
  </si>
  <si>
    <t>46.03.01 История; 41.04.06 Публичная политика; 41.03.06 Публичная политика и социальные науки; 41.03.02 Регионоведение России</t>
  </si>
  <si>
    <t>42.03.01 Реклама и связи с общественностью; 41.03.06 Публичная политика и социальные науки</t>
  </si>
  <si>
    <t>Эвалльё Виолетта Дмитриевна</t>
  </si>
  <si>
    <t>Эскобар Рохас Оскар Хенри</t>
  </si>
  <si>
    <t>46.04.02 Документоведение и архивоведение; 38.04.01 Экономика</t>
  </si>
  <si>
    <t>58.03.01 Востоковедение и африканистика; 48.03.01 Теология; 47.03.03 Религиоведение;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45.03.01 Филология;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39.03.01 Социология; 38.03.01 Экономика</t>
  </si>
  <si>
    <t>42.03.01 Реклама и связи с общественностью; 41.03.05 Международные отношения; 41.03.04 Политология; 41.03.01 Зарубежное регионоведение; 39.03.01 Социология</t>
  </si>
  <si>
    <t>42.03.02 Журналистика; 10.03.01 Информационная безопасность; 09.03.03 Прикладная информатика; 01.03.04 Прикладная математика</t>
  </si>
  <si>
    <t>45.05.01 Перевод и переводоведение; 45.03.01 Филология; 42.03.01 Реклама и связи с общественностью</t>
  </si>
  <si>
    <t>Ямашева Ксения Ростиславовна</t>
  </si>
  <si>
    <t>43.03.03 Гостиничное дело; 41.03.05 Международные отношения; 41.03.04 Политология</t>
  </si>
  <si>
    <t>Яркаева Анна Павловна</t>
  </si>
  <si>
    <t>42.03.01 Реклама и связи с общественностью; 37.03.02 Конфликтология</t>
  </si>
  <si>
    <t>Безопасность жизнедеятельности</t>
  </si>
  <si>
    <t>Элективные дисциплины по физической культуре и спорту</t>
  </si>
  <si>
    <t>История России</t>
  </si>
  <si>
    <t>История  России</t>
  </si>
  <si>
    <t>Основы российского права</t>
  </si>
  <si>
    <t>Основы российской государственности</t>
  </si>
  <si>
    <t>Всеобщая история</t>
  </si>
  <si>
    <t>Основы теории коммуникации</t>
  </si>
  <si>
    <t>Физическая культура и спорт; Элективные дисциплины по физической культуре и спорту</t>
  </si>
  <si>
    <t>Практическая стилистика русского языка</t>
  </si>
  <si>
    <t>Вводный курс первого иностранного языка (испанский)</t>
  </si>
  <si>
    <t>Вводный курс первого иностранного языка (итальянский)</t>
  </si>
  <si>
    <t>Латинский язык</t>
  </si>
  <si>
    <t>Вводный курс первого иностранного языка (хинди)</t>
  </si>
  <si>
    <t>Русский язык и культура речи</t>
  </si>
  <si>
    <t>Введение в языкознание; Теоретическая морфология</t>
  </si>
  <si>
    <t>Точные методы в гуманитарных науках</t>
  </si>
  <si>
    <t>Наименование образовательной программы  Язык и коммуникация</t>
  </si>
  <si>
    <t>Код и наименование специальности (направления подготовки)  45.03.02 Лингвистика</t>
  </si>
  <si>
    <t>высшее образование</t>
  </si>
  <si>
    <t>6 лет</t>
  </si>
  <si>
    <t>доцент</t>
  </si>
  <si>
    <t>Учитель руссого языка и литературы</t>
  </si>
  <si>
    <t>кандидат филологических наук</t>
  </si>
  <si>
    <t>Введение в языкознание  Общее я зыкознание Орфография и пуктуация русского языка</t>
  </si>
  <si>
    <t>Русский язык и культура речи  Практическая стилистика русского языка</t>
  </si>
  <si>
    <t>Практическая фонетика Теоретическая фонетика</t>
  </si>
  <si>
    <t xml:space="preserve">Теоретическая фонетика                    </t>
  </si>
  <si>
    <t>45.03.02 Лингвистика Лингвистика 45.03.03 Фундаментальная и прикладная лингвистика</t>
  </si>
  <si>
    <t>Лингвистика (Русская диалектология, Диалектная и литературная фонетика)</t>
  </si>
  <si>
    <t>Правовые и организационные аспекты противодействия коррупции в образовательных организациях, 2023,
Оказание первой помощи пострадавшим, 2023,
Пожарно-технический минимум для работников РГГУ, 2021,
Цифровая гуманитаристика, 2021,
"Охрана труда", .2020</t>
  </si>
  <si>
    <t>Современные методы преподавания иностранного языеа в неязыковом вузе, 2022</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</si>
  <si>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2022,
Обеспечение пожарной безопасности в структурных подразделениях РГГУ, 2022,
Охрана труда, 2022,
Цифровая гуманитаристика, 2021,
"ОХРАНА ТРУДА", 2020,
Информационно-коммукационные технологии в высшей школе: электронная информационно-образовательная среда, 2020</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</si>
  <si>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"ОХРАНА ТРУДА", 2020,
История и источниковедение: актуальные проблемы исследовательских и образовательных практик, 2020</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</si>
  <si>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Информационно-коммукационные технологии в высшей школе: электронная информационно-образовательная среда, 2020,
История и источниковедение: актуальные проблемы исследовательских и образовательных практик, 2020, 
Дополнительное профессиональное образование, МГУ им. М.В. Ломоносова, отечественная история</t>
  </si>
  <si>
    <t>Методы психологической самопомощи и профилактики кризных состояний, 2023,
Правовые о организационные аспекты противодействия коррупции в образовательных организациях, 2023,
Комплексная безопасность в вузовской среде: противодействие терроризму и экстремизму, 2023,
Цифровая гуманитаристика, 2021,
Пожарно-технический минимум для работников РГГУ, 2021,
"Охрана труда", 2020,
Идеи и методы современной лингвистики, 2020</t>
  </si>
  <si>
    <t>Цифровая гуманитаристика, 2023,
Обеспечение пожарной безопасности в структурных подразделениях РГГУ,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Обеспечение пожарной безопасности в структурных подразделениях РГГУ, 2023,
Оказание первой помощи пострадавшим, 2023,
Инклюзивное образование в высшей школе: вызовы, проблемы, решения, 2020,
Информационно-коммуникационные технологии в высшей школе: электронная информационно-образовательная среда, 2020,
"Охрана труда", 2020,
Идеи и методы современной лингвистики,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</si>
  <si>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онлайн-коммуникациив учебном процессе образовательной организации, .2020,
"Применение современных образовательных технологий в преподавании дисциплины БЖД", .2020</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</si>
  <si>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онлайн-коммуникациив учебном процессе образовательной организации, 2020,
"ОХРАНА ТРУДА", 2020,
Применение современных образовательных технологий в эклективных дисциплинах по физической культуре и спорту, 2020</t>
  </si>
  <si>
    <t>Комплексная безопасность в вузовской среде: противодействие терроризму и экстремизму, 2022,
Цифровая гуманитаристика, 2022,
Пожарно-технический минимум для работников РГГУ, 2022,
Охрана труда, 2020,
Идеи и методы современной лингвистики, 2020</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</si>
  <si>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"ОХРАНА ТРУДА", 2020,
Информационно-коммуникационные технологии в высшей школе: электронная информационно-образовательная среда, 2020</t>
  </si>
  <si>
    <t>Пожарно-технический минимум для работников РГГУ, 2021,
Цифровая гуманитаристика, .2021,
"Информационно-коммуникационные технологии в высшей школе: электронная информационно-образовательная среда", 2020,
"Охрана труда", 2020,
Технологии использования онлайн-коммуникации в учебном процессе образовательной организации, 2020,
Основы оказания первой помощи пострадавшим, 2020,
Инклюзивное образование в высшей школе: вызовы, проблемы, решения, 2020,
Технологии профессиональной самопрезентации учителя. Коммуникативный стиль в педагогической коммуникации, 2020, 
Дополнительное профессиональное образование, Литературный институт им.Горького, Литературное творчество. Художественный перевод</t>
  </si>
  <si>
    <t>,
Цифровая гуманитаристика, 2022 ,
Пожарно-технический минимум для работников РГГУ, 2021,
"Охрана труда", 2020,
Идеи и методы современной лингвистики,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</si>
  <si>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Цифровая гуманитаристика, 2022,
Охрана труда , 2020,
Идеи и методы современной лингвистики,
Информационно-коммуникационные технологии в высшей школе: электронная информац.- образоват. среда, 2020</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</si>
  <si>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</si>
  <si>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Идеи и методы современной лингвистики, 2020</t>
  </si>
  <si>
    <t>Методика преподавания основ российской государственности, 2023,
Методы психологической самопомощи и профилактики кризисных состояний, 2023,
Оказание первой помощи пострадавшим, 2023,
Цифровая гуманитаристика, 2022,
Пожарно-технический минимум для работников РГГУ, 2022,
"Охрана труда", 2020,
"Актуальные проблемы современной политической науки", 2020</t>
  </si>
  <si>
    <t>Фонетика русской разговорной речи начала ХХI века 2022</t>
  </si>
  <si>
    <t>Современные тенденции развития мировой и российской энергетики, 2023</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</si>
  <si>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"История и источниковедение: актуальные проблемы исследовательских и образовательных практик", 2020,
"Методика преподавания гуманитарных дисциплин в средней школе",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</si>
  <si>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</si>
  <si>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</si>
  <si>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Идеи и методы современной лингвистики,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</si>
  <si>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2020</t>
  </si>
  <si>
    <t>Правовые и организационные аспекты противодействия коррупции в образовательных организациях, 2023,
Комплексная безопасность в вузовской среде: противодействие терроризму и экстремизму, 2022,
Оказание первой помощи пострадавшим, 2022,
Обеспечение пожарной безопасности в структурных подразделениях РГГУ, 2022,
Охрана труда, 2022,
Современные методики инклюзивного образования в вузе, 2022,
Цифровая гуманитаристика, 2022,
"Охрана труда", 2020,
Идеи и методы современной лингвистики, 2020</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</si>
  <si>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Методика преподавания физической культуры и иновационные подходы к организации учебного процесса в условиях реализации ФГОС, 2020,
Охрана труда, 2020,
Применение современных образовательных технологий в элективных дисциплинах по физической культуре и спорту,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</si>
  <si>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2021,
Охрана труда, 2020,
"История и источниковедение: актуальные проблемы исследовательских и образовательных практик", 2020</t>
  </si>
  <si>
    <t>"Технологии использования онлайн-коммуникации в учебном процессе образовательной организации", 2021,
"Охрана труда", 2020,
Информационно-коммуникационные технологии в высшей школе: электронная информационно-образовательная среда, 2020,
"Философия науки: история и современные тенденции", 2020</t>
  </si>
  <si>
    <t>Организация работы фитнес центра и современные фитнес технологии,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</si>
  <si>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</si>
  <si>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 
Дополнительное профессиональное образование, Российский международный олимпийский университет, Управление некоммерческим спортивным клубом</t>
  </si>
  <si>
    <t>Оказание первой помощи пострадавшим, 2022,
Цифровая гуманитаристика, 2021,
Пожарно-технический минимум для работников РГГУ, 2021,
"ОХРАНА ТРУДА", .2020, 
Дополнительное профессиональное образование, АНО ДПО "ФИПК и П", Менеджмент организации</t>
  </si>
  <si>
    <t>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</si>
  <si>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t>
  </si>
  <si>
    <t>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Цифровая гуманитаристика, 2022,
"Охрана труда",  2020</t>
  </si>
  <si>
    <t>Правовые и организационные аспекты противодействия коррупции в образовательных организациях, 2022,
Цифровая гуманитаристика, 2022,
Пожарно-технический минимум для работников РГГУ, 2022,
Пожарно-технический минимум для работников РГГУ, 2021,
"Технологии использования онлайн-коммуникации в учебном процессе образовательной организайии", 2021,
"Охрана труда", 2020</t>
  </si>
  <si>
    <t>"Основы оказания первой помощи пострадавшим",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Охрана труда, 2020,
Летняя школа преподавателя - 2020: пять цифровых навыков для дистанта., 2020,
Цифровая грамотность современного преподавателя, 2020</t>
  </si>
  <si>
    <t>Обеспечение пожарной безопасности в структурных подразделениях РГГУ, .2022,
"Охрана труда", 2021</t>
  </si>
  <si>
    <t>"Охрана труда", 2020,
Основы оказания первой помощи пострадавшим, 2020,
Инклюзивное образование в высшей школе: вызовы, проблемы, решения, 2020</t>
  </si>
  <si>
    <t>Организация инклюзивного образования в вузе, 2022,
Организация работы в электронной информационной образовательной среде, 2022,
Оказание первой доврачебной помощи, 2022,
Противодействие коррупции, 2021</t>
  </si>
  <si>
    <t>нет</t>
  </si>
  <si>
    <t>нег</t>
  </si>
  <si>
    <t>заведующий кафедрой</t>
  </si>
  <si>
    <t>профессор</t>
  </si>
  <si>
    <t>старший преподаватель</t>
  </si>
  <si>
    <t>ассистент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</si>
</sst>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b/>
      <sz val="11"/>
      <color theme="1"/>
      <name val="Times New Roman"/>
      <family val="1"/>
      <charset val="204"/>
    </font>
    <font>
      <sz val="9"/>
      <color theme="1"/>
      <name val="Times New Roman"/>
      <family val="1"/>
      <charset val="204"/>
    </font>
    <font>
      <sz val="11"/>
      <color theme="1"/>
      <name val="Times New Roman"/>
      <family val="1"/>
      <charset val="204"/>
    </font>
    <font>
      <sz val="10"/>
      <name val="Arial"/>
      <family val="2"/>
      <charset val="204"/>
    </font>
    <font>
      <sz val="8"/>
      <name val="Arial"/>
      <family val="2"/>
      <charset val="204"/>
    </font>
    <font>
      <sz val="8"/>
      <color theme="1"/>
      <name val="Arial"/>
      <family val="2"/>
      <charset val="204"/>
    </font>
  </fonts>
  <fills count="3">
    <fill>
      <patternFill patternType="none"/>
    </fill>
    <fill>
      <patternFill patternType="gray125"/>
    </fill>
    <fill>
      <patternFill patternType="solid">
        <fgColor rgb="FFF8F2D8"/>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A0A0A0"/>
      </left>
      <right style="thin">
        <color rgb="FFA0A0A0"/>
      </right>
      <top style="thin">
        <color rgb="FFA0A0A0"/>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bottom style="thin">
        <color rgb="FFA0A0A0"/>
      </bottom>
      <diagonal/>
    </border>
    <border>
      <left style="thin">
        <color rgb="FFA0A0A0"/>
      </left>
      <right style="thin">
        <color rgb="FFA0A0A0"/>
      </right>
      <top/>
      <bottom/>
      <diagonal/>
    </border>
    <border>
      <left style="thin">
        <color theme="0"/>
      </left>
      <right/>
      <top style="thin">
        <color theme="0"/>
      </top>
      <bottom style="thin">
        <color theme="0"/>
      </bottom>
      <diagonal/>
    </border>
  </borders>
  <cellStyleXfs count="1">
    <xf numFmtId="0" fontId="0" fillId="0" borderId="0"/>
  </cellStyleXfs>
  <cellXfs count="29">
    <xf numFmtId="0" fontId="0" fillId="0" borderId="0" xfId="0"/>
    <xf numFmtId="0" fontId="2" fillId="0" borderId="1"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6" fillId="0" borderId="0" xfId="0" applyFont="1"/>
    <xf numFmtId="0" fontId="6" fillId="0" borderId="7" xfId="0" applyFont="1" applyBorder="1"/>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76/Downloads/&#1051;&#1080;&#1085;&#1075;&#1051;&#1080;&#1085;&#1075;_&#1048;&#1085;&#1092;&#1086;&#1088;&#1084;&#1072;&#1094;&#1080;&#1103;%20&#1086;%20&#1087;&#1077;&#1088;&#1089;&#1086;&#1085;&#1072;&#1083;&#1100;&#1085;&#1086;&#1084;%20&#1089;&#1086;&#1089;&#1090;&#1072;&#1074;&#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Преподаватели"/>
      <sheetName val="Программы"/>
    </sheetNames>
    <sheetDataSet>
      <sheetData sheetId="0"/>
      <sheetData sheetId="1">
        <row r="3">
          <cell r="A3" t="str">
            <v>Абаев Алан Лазаревич</v>
          </cell>
          <cell r="B3" t="str">
            <v>декан д.н. (осн. м.р.),
заведующий кафедрой д.н. (внутр. совм.)</v>
          </cell>
          <cell r="C3" t="str">
            <v>Доцент</v>
          </cell>
          <cell r="D3" t="str">
            <v>Доктор экономических наук</v>
          </cell>
          <cell r="E3" t="str">
            <v>Северо-Осетинский Гос. Университет им. К.Л.Хетагурова</v>
          </cell>
          <cell r="F3" t="str">
            <v>Высшее образование</v>
          </cell>
          <cell r="G3" t="str">
            <v>экономика торговли</v>
          </cell>
          <cell r="H3" t="str">
            <v>экономист</v>
          </cell>
          <cell r="I3"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 t="str">
            <v>27</v>
          </cell>
          <cell r="K3" t="str">
            <v>20</v>
          </cell>
        </row>
        <row r="4">
          <cell r="A4" t="str">
            <v>Абрамкин Иван Александрович</v>
          </cell>
          <cell r="B4" t="str">
            <v>доцент к.н. (осн. м.р.)</v>
          </cell>
          <cell r="C4">
            <v>0</v>
          </cell>
          <cell r="D4" t="str">
            <v>Кандидат искусствоведения</v>
          </cell>
          <cell r="E4" t="str">
            <v>Московский государственный университет им. М.В.Ломоносова</v>
          </cell>
          <cell r="F4" t="str">
            <v>Высшее образование</v>
          </cell>
          <cell r="G4" t="str">
            <v>Искусствоведение</v>
          </cell>
          <cell r="H4" t="str">
            <v>Искусствовед</v>
          </cell>
          <cell r="I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v>
          </cell>
          <cell r="J4" t="str">
            <v>8</v>
          </cell>
          <cell r="K4" t="str">
            <v>3</v>
          </cell>
        </row>
        <row r="5">
          <cell r="A5">
            <v>0</v>
          </cell>
          <cell r="B5">
            <v>0</v>
          </cell>
          <cell r="C5">
            <v>0</v>
          </cell>
          <cell r="D5">
            <v>0</v>
          </cell>
          <cell r="E5" t="str">
            <v>МГУ им. М.В. Ломоносова</v>
          </cell>
          <cell r="F5" t="str">
            <v>Высшее образование</v>
          </cell>
          <cell r="G5" t="str">
            <v>"Искусствоведение"</v>
          </cell>
          <cell r="H5" t="str">
            <v>Искусствовед</v>
          </cell>
          <cell r="I5">
            <v>0</v>
          </cell>
          <cell r="J5">
            <v>0</v>
          </cell>
          <cell r="K5">
            <v>0</v>
          </cell>
        </row>
        <row r="6">
          <cell r="A6" t="str">
            <v>Абрамов Дмитрий Михайлович</v>
          </cell>
          <cell r="B6" t="str">
            <v>доцент к.н., доцент  (осн. м.р.)</v>
          </cell>
          <cell r="C6" t="str">
            <v>Доцент</v>
          </cell>
          <cell r="D6" t="str">
            <v>Кандидат культурологии</v>
          </cell>
          <cell r="E6" t="str">
            <v>МГИАИ, г.Москва</v>
          </cell>
          <cell r="F6" t="str">
            <v>Высшее образование</v>
          </cell>
          <cell r="G6" t="str">
            <v>историко-архивоведение</v>
          </cell>
          <cell r="H6" t="str">
            <v>историк-архивист</v>
          </cell>
          <cell r="I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v>
          </cell>
          <cell r="J6" t="str">
            <v>37</v>
          </cell>
          <cell r="K6" t="str">
            <v>12</v>
          </cell>
        </row>
        <row r="7">
          <cell r="A7" t="str">
            <v>Абубикерова Эльмира Фаритовна</v>
          </cell>
          <cell r="B7" t="str">
            <v>доцент к.н. (осн. м.р.)</v>
          </cell>
          <cell r="C7">
            <v>0</v>
          </cell>
          <cell r="D7" t="str">
            <v>Кандидат исторических наук</v>
          </cell>
          <cell r="E7" t="str">
            <v>Саратовский государственный университет им. Н.Г. Чернышевского</v>
          </cell>
          <cell r="F7" t="str">
            <v>Высшее образование</v>
          </cell>
          <cell r="G7" t="str">
            <v>История</v>
          </cell>
          <cell r="H7" t="str">
            <v>Историк. Преподаватель истории</v>
          </cell>
          <cell r="I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v>
          </cell>
          <cell r="J7" t="str">
            <v>14</v>
          </cell>
          <cell r="K7" t="str">
            <v>7</v>
          </cell>
        </row>
        <row r="8">
          <cell r="A8" t="str">
            <v>Агратин Андрей Евгеньевич</v>
          </cell>
          <cell r="B8" t="str">
            <v>доцент к.н. (осн. м.р.)</v>
          </cell>
          <cell r="C8">
            <v>0</v>
          </cell>
          <cell r="D8" t="str">
            <v>Кандидат филологических наук</v>
          </cell>
          <cell r="E8" t="str">
            <v>ФГБОУ ВПО Московский педагогический государственный университет (МПГУ)</v>
          </cell>
          <cell r="F8" t="str">
            <v>Высшее образование</v>
          </cell>
          <cell r="G8" t="str">
            <v>русский яз. и литература с доп специальностью история</v>
          </cell>
          <cell r="H8" t="str">
            <v>Учитель русского языка, литературы и истории</v>
          </cell>
          <cell r="I8"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v>
          </cell>
          <cell r="J8" t="str">
            <v>9</v>
          </cell>
          <cell r="K8" t="str">
            <v>5</v>
          </cell>
        </row>
        <row r="9">
          <cell r="A9" t="str">
            <v>Азанов Игорь Витальевич</v>
          </cell>
          <cell r="B9" t="str">
            <v>доцент (осн. м.р.)</v>
          </cell>
          <cell r="C9">
            <v>0</v>
          </cell>
          <cell r="D9">
            <v>0</v>
          </cell>
          <cell r="E9" t="str">
            <v>ВГИФК</v>
          </cell>
          <cell r="F9" t="str">
            <v>Высшее образование</v>
          </cell>
          <cell r="G9" t="str">
            <v>физическая культура и спорт</v>
          </cell>
          <cell r="H9" t="str">
            <v>преподаватель физ. культуры</v>
          </cell>
          <cell r="I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v>
          </cell>
          <cell r="J9" t="str">
            <v>34</v>
          </cell>
          <cell r="K9" t="str">
            <v>33</v>
          </cell>
        </row>
        <row r="10">
          <cell r="A10" t="str">
            <v>Азерникова Ирина Павловна</v>
          </cell>
          <cell r="B10" t="str">
            <v>доцент к.н. (осн. м.р.)</v>
          </cell>
          <cell r="C10">
            <v>0</v>
          </cell>
          <cell r="D10" t="str">
            <v>Кандидат исторических наук</v>
          </cell>
          <cell r="E10" t="str">
            <v>РГГУ</v>
          </cell>
          <cell r="F10" t="str">
            <v>Высшее образование</v>
          </cell>
          <cell r="G10" t="str">
            <v>история</v>
          </cell>
          <cell r="H10" t="str">
            <v>историк, преподаватель истории</v>
          </cell>
          <cell r="I1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v>
          </cell>
          <cell r="J10" t="str">
            <v>14</v>
          </cell>
          <cell r="K10" t="str">
            <v>14</v>
          </cell>
        </row>
        <row r="11">
          <cell r="A11" t="str">
            <v>Акимова Елена Михайловна</v>
          </cell>
          <cell r="B11" t="str">
            <v>старший преподаватель (осн. м.р.),
старший преподаватель (внутр. совм.)</v>
          </cell>
          <cell r="C11">
            <v>0</v>
          </cell>
          <cell r="D11">
            <v>0</v>
          </cell>
          <cell r="E11" t="str">
            <v>ФГБОУ ВПО Московский педагогический государственный университет (МПГУ)</v>
          </cell>
          <cell r="F11" t="str">
            <v>Высшее образование</v>
          </cell>
          <cell r="G11" t="str">
            <v>физическая культура и спорт</v>
          </cell>
          <cell r="H11" t="str">
            <v>преподаватель физ. культуры</v>
          </cell>
          <cell r="I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v>
          </cell>
          <cell r="J11" t="str">
            <v>20</v>
          </cell>
          <cell r="K11" t="str">
            <v>20</v>
          </cell>
        </row>
        <row r="12">
          <cell r="A12" t="str">
            <v>Акимова Маргарита Константиновна</v>
          </cell>
          <cell r="B12" t="str">
            <v>профессор д.н., профессор  (осн. м.р.)</v>
          </cell>
          <cell r="C12" t="str">
            <v>Профессор</v>
          </cell>
          <cell r="D12" t="str">
            <v>Доктор психологических наук</v>
          </cell>
          <cell r="E12" t="str">
            <v>МГУ им М.В. Ломоносова</v>
          </cell>
          <cell r="F12" t="str">
            <v>Высшее образование</v>
          </cell>
          <cell r="G12" t="str">
            <v>психология</v>
          </cell>
          <cell r="H12" t="str">
            <v>психолог, преподаватель</v>
          </cell>
          <cell r="I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v>
          </cell>
          <cell r="J12" t="str">
            <v>55</v>
          </cell>
          <cell r="K12" t="str">
            <v>19</v>
          </cell>
        </row>
        <row r="13">
          <cell r="A13" t="str">
            <v>Акимушкина Ирина Ивановна</v>
          </cell>
          <cell r="B13" t="str">
            <v>доцент к.н. (осн. м.р.)</v>
          </cell>
          <cell r="C13">
            <v>0</v>
          </cell>
          <cell r="D13" t="str">
            <v>Кандидат исторических наук</v>
          </cell>
          <cell r="E13" t="str">
            <v>Университет дружбы народов П. Лумумбы</v>
          </cell>
          <cell r="F13" t="str">
            <v>Высшее образование</v>
          </cell>
          <cell r="G13" t="str">
            <v>история</v>
          </cell>
          <cell r="H13" t="str">
            <v>преподаватель истории</v>
          </cell>
          <cell r="I13" t="str">
            <v>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 t="str">
            <v>17</v>
          </cell>
          <cell r="K13" t="str">
            <v>12</v>
          </cell>
        </row>
        <row r="14">
          <cell r="A14" t="str">
            <v>Акрамов Александр Рустамович</v>
          </cell>
          <cell r="B14" t="str">
            <v>старший преподаватель (осн. м.р.),
старший преподаватель (внутр. совм.)</v>
          </cell>
          <cell r="C14">
            <v>0</v>
          </cell>
          <cell r="D14">
            <v>0</v>
          </cell>
          <cell r="E14" t="str">
            <v>РГГУ</v>
          </cell>
          <cell r="F14" t="str">
            <v>Высшее образование - подготовка кадров высшей квалификации</v>
          </cell>
          <cell r="G14" t="str">
            <v>Исторические науки и археология</v>
          </cell>
          <cell r="H14" t="str">
            <v>Исследователь. Преподаватель-исследователь</v>
          </cell>
          <cell r="I14" t="str">
            <v>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v>
          </cell>
          <cell r="J14" t="str">
            <v>7</v>
          </cell>
          <cell r="K14" t="str">
            <v>5</v>
          </cell>
        </row>
        <row r="15">
          <cell r="A15">
            <v>0</v>
          </cell>
          <cell r="B15">
            <v>0</v>
          </cell>
          <cell r="C15">
            <v>0</v>
          </cell>
          <cell r="D15">
            <v>0</v>
          </cell>
          <cell r="E15" t="str">
            <v>РГГУ</v>
          </cell>
          <cell r="F15" t="str">
            <v>Высшее образование</v>
          </cell>
          <cell r="G15" t="str">
            <v>юриспруденция</v>
          </cell>
          <cell r="H15" t="str">
            <v>магистр</v>
          </cell>
          <cell r="I15">
            <v>0</v>
          </cell>
          <cell r="J15">
            <v>0</v>
          </cell>
          <cell r="K15">
            <v>0</v>
          </cell>
        </row>
        <row r="16">
          <cell r="A16">
            <v>0</v>
          </cell>
          <cell r="B16">
            <v>0</v>
          </cell>
          <cell r="C16">
            <v>0</v>
          </cell>
          <cell r="D16">
            <v>0</v>
          </cell>
          <cell r="E16" t="str">
            <v>РГГУ</v>
          </cell>
          <cell r="F16" t="str">
            <v>Высшее образование</v>
          </cell>
          <cell r="G16" t="str">
            <v>политология</v>
          </cell>
          <cell r="H16" t="str">
            <v>бакалавр</v>
          </cell>
          <cell r="I16">
            <v>0</v>
          </cell>
          <cell r="J16">
            <v>0</v>
          </cell>
          <cell r="K16">
            <v>0</v>
          </cell>
        </row>
        <row r="17">
          <cell r="A17" t="str">
            <v>Аксенова Елизавета Станиславовна</v>
          </cell>
          <cell r="B17" t="str">
            <v>преподаватель (осн. м.р.)</v>
          </cell>
          <cell r="C17">
            <v>0</v>
          </cell>
          <cell r="D17">
            <v>0</v>
          </cell>
          <cell r="E17" t="str">
            <v>ФГБОУ ВО  "Российский государственный гуманитарный университет" г. Москва</v>
          </cell>
          <cell r="F17" t="str">
            <v>Высшее образование - специалитет, магистратура</v>
          </cell>
          <cell r="G17" t="str">
            <v>"Перевод и переводоведение"</v>
          </cell>
          <cell r="H17" t="str">
            <v>Лингвист-переводчик</v>
          </cell>
          <cell r="I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7" t="str">
            <v>1</v>
          </cell>
          <cell r="K17" t="str">
            <v>1</v>
          </cell>
        </row>
        <row r="18">
          <cell r="A18" t="str">
            <v>Аксеновский Дмитрий Иванович</v>
          </cell>
          <cell r="B18" t="str">
            <v>доцент к.н., доцент  (осн. м.р.)</v>
          </cell>
          <cell r="C18" t="str">
            <v>Доцент</v>
          </cell>
          <cell r="D18" t="str">
            <v>Кандидат философских наук</v>
          </cell>
          <cell r="E18" t="str">
            <v>Российский государственный социальный университет</v>
          </cell>
          <cell r="F18" t="str">
            <v>Высшее образование</v>
          </cell>
          <cell r="G18" t="str">
            <v>Юриспруденция</v>
          </cell>
          <cell r="H18" t="str">
            <v>юрист</v>
          </cell>
          <cell r="I18"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v>
          </cell>
          <cell r="J18" t="str">
            <v>20</v>
          </cell>
          <cell r="K18" t="str">
            <v>20</v>
          </cell>
        </row>
        <row r="19">
          <cell r="A19">
            <v>0</v>
          </cell>
          <cell r="B19">
            <v>0</v>
          </cell>
          <cell r="C19">
            <v>0</v>
          </cell>
          <cell r="D19">
            <v>0</v>
          </cell>
          <cell r="E19" t="str">
            <v>Мичуринский гос. пед. институт</v>
          </cell>
          <cell r="F19" t="str">
            <v>Высшее образование</v>
          </cell>
          <cell r="G19" t="str">
            <v>филология</v>
          </cell>
          <cell r="H19">
            <v>0</v>
          </cell>
          <cell r="I19">
            <v>0</v>
          </cell>
          <cell r="J19">
            <v>0</v>
          </cell>
          <cell r="K19">
            <v>0</v>
          </cell>
        </row>
        <row r="20">
          <cell r="A20" t="str">
            <v>Акулинин Виктор Николаевич</v>
          </cell>
          <cell r="B20" t="str">
            <v>старший преподаватель к.н. (осн. м.р.)</v>
          </cell>
          <cell r="C20">
            <v>0</v>
          </cell>
          <cell r="D20" t="str">
            <v>Кандидат философских наук</v>
          </cell>
          <cell r="E20" t="str">
            <v>Российский государственный гуманитарный университет</v>
          </cell>
          <cell r="F20" t="str">
            <v>Послевузовское образование</v>
          </cell>
          <cell r="G20" t="str">
            <v>Философия, этика и религиоведение</v>
          </cell>
          <cell r="H20" t="str">
            <v>Исследователь. Преподаватель-исследователь</v>
          </cell>
          <cell r="I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v>
          </cell>
          <cell r="J20" t="str">
            <v>1</v>
          </cell>
          <cell r="K20" t="str">
            <v>1</v>
          </cell>
        </row>
        <row r="21">
          <cell r="A21">
            <v>0</v>
          </cell>
          <cell r="B21">
            <v>0</v>
          </cell>
          <cell r="C21">
            <v>0</v>
          </cell>
          <cell r="D21">
            <v>0</v>
          </cell>
          <cell r="E21" t="str">
            <v>Российский государственный гуманитарный университет</v>
          </cell>
          <cell r="F21" t="str">
            <v>Высшее образование - специалитет, магистратура</v>
          </cell>
          <cell r="G21" t="str">
            <v>Реклама и связи с общественностью</v>
          </cell>
          <cell r="H21" t="str">
            <v>Магистр</v>
          </cell>
          <cell r="I21">
            <v>0</v>
          </cell>
          <cell r="J21">
            <v>0</v>
          </cell>
          <cell r="K21">
            <v>0</v>
          </cell>
        </row>
        <row r="22">
          <cell r="A22">
            <v>0</v>
          </cell>
          <cell r="B22">
            <v>0</v>
          </cell>
          <cell r="C22">
            <v>0</v>
          </cell>
          <cell r="D22">
            <v>0</v>
          </cell>
          <cell r="E22" t="str">
            <v>Российский государственный гуманитарный университет</v>
          </cell>
          <cell r="F22" t="str">
            <v>Высшее образование - бакалавриат</v>
          </cell>
          <cell r="G22" t="str">
            <v>Политология</v>
          </cell>
          <cell r="H22" t="str">
            <v>бакалавр</v>
          </cell>
          <cell r="I22">
            <v>0</v>
          </cell>
          <cell r="J22">
            <v>0</v>
          </cell>
          <cell r="K22">
            <v>0</v>
          </cell>
        </row>
        <row r="23">
          <cell r="A23" t="str">
            <v>Албул Надежда Викторовна</v>
          </cell>
          <cell r="B23" t="str">
            <v>старший преподаватель (осн. м.р.)</v>
          </cell>
          <cell r="C23">
            <v>0</v>
          </cell>
          <cell r="D23">
            <v>0</v>
          </cell>
          <cell r="E23" t="str">
            <v>Санкт-Петербургский гос. институт культуры</v>
          </cell>
          <cell r="F23" t="str">
            <v>Высшее образование</v>
          </cell>
          <cell r="G23">
            <v>0</v>
          </cell>
          <cell r="H23" t="str">
            <v>Прееподаватель творческих дисциплин в высшей школе. Реставратор</v>
          </cell>
          <cell r="I23" t="str">
            <v>,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v>
          </cell>
          <cell r="J23" t="str">
            <v>8</v>
          </cell>
          <cell r="K23">
            <v>0</v>
          </cell>
        </row>
        <row r="24">
          <cell r="A24">
            <v>0</v>
          </cell>
          <cell r="B24">
            <v>0</v>
          </cell>
          <cell r="C24">
            <v>0</v>
          </cell>
          <cell r="D24">
            <v>0</v>
          </cell>
          <cell r="E24" t="str">
            <v>Санкт-Петербургский гос. ун-т культуры и искусств</v>
          </cell>
          <cell r="F24" t="str">
            <v>Высшее образование - специалитет, магистратура</v>
          </cell>
          <cell r="G24" t="str">
            <v>психология</v>
          </cell>
          <cell r="H24" t="str">
            <v>Психолог. Преподаватель психологии</v>
          </cell>
          <cell r="I24">
            <v>0</v>
          </cell>
          <cell r="J24">
            <v>0</v>
          </cell>
          <cell r="K24">
            <v>0</v>
          </cell>
        </row>
        <row r="25">
          <cell r="A25" t="str">
            <v>Александрова Екатерина Владимировна</v>
          </cell>
          <cell r="B25" t="str">
            <v>преподаватель к.н. (внеш. совм.)</v>
          </cell>
          <cell r="C25">
            <v>0</v>
          </cell>
          <cell r="D25" t="str">
            <v>Кандидат культурологии</v>
          </cell>
          <cell r="E25" t="str">
            <v>ГОУ ВПО РГГУ</v>
          </cell>
          <cell r="F25" t="str">
            <v>Высшее образование</v>
          </cell>
          <cell r="G25" t="str">
            <v>Религиоведение</v>
          </cell>
          <cell r="H25" t="str">
            <v>Религиовед, преподаватель</v>
          </cell>
          <cell r="I25"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v>
          </cell>
          <cell r="J25" t="str">
            <v>16</v>
          </cell>
          <cell r="K25" t="str">
            <v>1</v>
          </cell>
        </row>
        <row r="26">
          <cell r="A26" t="str">
            <v>Алексеев Игорь Леонидович</v>
          </cell>
          <cell r="B26" t="str">
            <v>доцент к.н., доцент  (осн. м.р.)</v>
          </cell>
          <cell r="C26" t="str">
            <v>Доцент</v>
          </cell>
          <cell r="D26" t="str">
            <v>Кандидат исторических наук</v>
          </cell>
          <cell r="E26" t="str">
            <v>Санкт-Петербургский гос. университет</v>
          </cell>
          <cell r="F26" t="str">
            <v>Высшее образование</v>
          </cell>
          <cell r="G26" t="str">
            <v>Востоковедение. Африканистика</v>
          </cell>
          <cell r="H26" t="str">
            <v>востоковед, историк. история арабских стран</v>
          </cell>
          <cell r="I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6" t="str">
            <v>24</v>
          </cell>
          <cell r="K26" t="str">
            <v>17</v>
          </cell>
        </row>
        <row r="27">
          <cell r="A27" t="str">
            <v>Алиева Тамари Магомедхановна</v>
          </cell>
          <cell r="B27" t="str">
            <v>доцент к.н., доцент  (осн. м.р.)</v>
          </cell>
          <cell r="C27" t="str">
            <v>Доцент</v>
          </cell>
          <cell r="D27" t="str">
            <v>Кандидат экономических наук</v>
          </cell>
          <cell r="E27" t="str">
            <v>Дагестанский гос. университет</v>
          </cell>
          <cell r="F27" t="str">
            <v>Высшее образование</v>
          </cell>
          <cell r="G27" t="str">
            <v>экономическая теория</v>
          </cell>
          <cell r="H27" t="str">
            <v>экономист</v>
          </cell>
          <cell r="I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27" t="str">
            <v>20</v>
          </cell>
          <cell r="K27" t="str">
            <v>15</v>
          </cell>
        </row>
        <row r="28">
          <cell r="A28" t="str">
            <v>Алипов Павел Андреевич</v>
          </cell>
          <cell r="B28" t="str">
            <v>доцент к.н., доцент  (осн. м.р.)</v>
          </cell>
          <cell r="C28" t="str">
            <v>Доцент</v>
          </cell>
          <cell r="D28" t="str">
            <v>Кандидат исторических наук</v>
          </cell>
          <cell r="E28" t="str">
            <v>РГГУ</v>
          </cell>
          <cell r="F28" t="str">
            <v>Высшее образование</v>
          </cell>
          <cell r="G28" t="str">
            <v>история</v>
          </cell>
          <cell r="H28" t="str">
            <v>историк</v>
          </cell>
          <cell r="I28" t="str">
            <v>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v>
          </cell>
          <cell r="J28" t="str">
            <v>15</v>
          </cell>
          <cell r="K28" t="str">
            <v>15</v>
          </cell>
        </row>
        <row r="29">
          <cell r="A29" t="str">
            <v>Альбов Алексей Павлович</v>
          </cell>
          <cell r="B29" t="str">
            <v>профессор д.н., профессор  (осн. м.р.)</v>
          </cell>
          <cell r="C29" t="str">
            <v>Доцент</v>
          </cell>
          <cell r="D29" t="str">
            <v>Доктор юридических наук</v>
          </cell>
          <cell r="E29" t="str">
            <v>Ленинградский ордена Ленина и ордена Трудового Красного Знамени государственный университет имени А.А. Жданова</v>
          </cell>
          <cell r="F29" t="str">
            <v>Высшее образование - специалитет, магистратура</v>
          </cell>
          <cell r="G29" t="str">
            <v>философия</v>
          </cell>
          <cell r="H29" t="str">
            <v>философия преподаватель</v>
          </cell>
          <cell r="I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v>
          </cell>
          <cell r="J29" t="str">
            <v>33</v>
          </cell>
          <cell r="K29" t="str">
            <v>13</v>
          </cell>
        </row>
        <row r="30">
          <cell r="A30" t="str">
            <v>Альтман Илья Александрович</v>
          </cell>
          <cell r="B30" t="str">
            <v>профессор к.н. (осн. м.р.)</v>
          </cell>
          <cell r="C30">
            <v>0</v>
          </cell>
          <cell r="D30" t="str">
            <v>Кандидат исторических наук</v>
          </cell>
          <cell r="E30" t="str">
            <v>МГИАИ (с отл.)</v>
          </cell>
          <cell r="F30" t="str">
            <v>Высшее образование</v>
          </cell>
          <cell r="G30" t="str">
            <v>историко-архивоведение</v>
          </cell>
          <cell r="H30" t="str">
            <v>историк-архивист</v>
          </cell>
          <cell r="I30" t="str">
            <v>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30" t="str">
            <v>44</v>
          </cell>
          <cell r="K30" t="str">
            <v>15</v>
          </cell>
        </row>
        <row r="31">
          <cell r="A31" t="str">
            <v>Амброзяк Томаш</v>
          </cell>
          <cell r="B31" t="str">
            <v>доцент к.н. (осн. м.р.)</v>
          </cell>
          <cell r="C31">
            <v>0</v>
          </cell>
          <cell r="D31" t="str">
            <v>Кандидат исторических наук</v>
          </cell>
          <cell r="E31" t="str">
            <v>Российский государственный гуманитарный университет</v>
          </cell>
          <cell r="F31" t="str">
            <v>Высшее образование - специалитет, магистратура</v>
          </cell>
          <cell r="G31" t="str">
            <v>История</v>
          </cell>
          <cell r="H31" t="str">
            <v>Магистр</v>
          </cell>
          <cell r="I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31" t="str">
            <v>1</v>
          </cell>
          <cell r="K31" t="str">
            <v>1</v>
          </cell>
        </row>
        <row r="32">
          <cell r="A32" t="str">
            <v>Андреев Михаил Александрович</v>
          </cell>
          <cell r="B32" t="str">
            <v>доцент к.н. (осн. м.р.)</v>
          </cell>
          <cell r="C32">
            <v>0</v>
          </cell>
          <cell r="D32" t="str">
            <v>Кандидат исторических наук</v>
          </cell>
          <cell r="E32" t="str">
            <v>РГГУ</v>
          </cell>
          <cell r="F32" t="str">
            <v>Высшее образование</v>
          </cell>
          <cell r="G32" t="str">
            <v>историко-архивоведение</v>
          </cell>
          <cell r="H32" t="str">
            <v>историк-архивист</v>
          </cell>
          <cell r="I32" t="str">
            <v>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32" t="str">
            <v>17</v>
          </cell>
          <cell r="K32" t="str">
            <v>12</v>
          </cell>
        </row>
        <row r="33">
          <cell r="A33" t="str">
            <v>Андреева Ольга Игоревна</v>
          </cell>
          <cell r="B33" t="str">
            <v>старший преподаватель (внеш. совм.)</v>
          </cell>
          <cell r="C33">
            <v>0</v>
          </cell>
          <cell r="D33">
            <v>0</v>
          </cell>
          <cell r="E33" t="str">
            <v>Воронежский государственный университет</v>
          </cell>
          <cell r="F33" t="str">
            <v>Высшее образование</v>
          </cell>
          <cell r="G33" t="str">
            <v>юриспруденция</v>
          </cell>
          <cell r="H33" t="str">
            <v>юрист</v>
          </cell>
          <cell r="I33" t="str">
            <v>,</v>
          </cell>
          <cell r="J33">
            <v>0</v>
          </cell>
          <cell r="K33">
            <v>0</v>
          </cell>
        </row>
        <row r="34">
          <cell r="A34" t="str">
            <v>Анисимов Роман Иванович</v>
          </cell>
          <cell r="B34" t="str">
            <v>декан к.н. (внутр. совм.)</v>
          </cell>
          <cell r="C34" t="str">
            <v>Доцент</v>
          </cell>
          <cell r="D34" t="str">
            <v>Кандидат социологических наук</v>
          </cell>
          <cell r="E34" t="str">
            <v>РГГУ</v>
          </cell>
          <cell r="F34" t="str">
            <v>Высшее образование</v>
          </cell>
          <cell r="G34" t="str">
            <v>социология</v>
          </cell>
          <cell r="H34" t="str">
            <v>социолог</v>
          </cell>
          <cell r="I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34" t="str">
            <v>20</v>
          </cell>
          <cell r="K34" t="str">
            <v>18</v>
          </cell>
        </row>
        <row r="35">
          <cell r="A35" t="str">
            <v>Анохина Юлия Михайловна</v>
          </cell>
          <cell r="B35" t="str">
            <v>доцент к.н., доцент  (осн. м.р.)</v>
          </cell>
          <cell r="C35" t="str">
            <v>Доцент</v>
          </cell>
          <cell r="D35" t="str">
            <v>Кандидат филологических наук</v>
          </cell>
          <cell r="E35" t="str">
            <v>Омский гос. пед. университет</v>
          </cell>
          <cell r="F35" t="str">
            <v>Высшее образование</v>
          </cell>
          <cell r="G35" t="str">
            <v>учитель английского и немецкого языков</v>
          </cell>
          <cell r="H35" t="str">
            <v>учитель</v>
          </cell>
          <cell r="I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35" t="str">
            <v>26</v>
          </cell>
          <cell r="K35" t="str">
            <v>22</v>
          </cell>
        </row>
        <row r="36">
          <cell r="A36" t="str">
            <v>Антоненко Наталья Викторовна</v>
          </cell>
          <cell r="B36" t="str">
            <v>профессор д.н., доцент  (внеш. совм.)</v>
          </cell>
          <cell r="C36" t="str">
            <v>Доцент</v>
          </cell>
          <cell r="D36" t="str">
            <v>Доктор исторических наук</v>
          </cell>
          <cell r="E36" t="str">
            <v>Тамбовский ордена"Знак Почета" государственный педагогический институт</v>
          </cell>
          <cell r="F36" t="str">
            <v>Высшее образование</v>
          </cell>
          <cell r="G36" t="str">
            <v>История</v>
          </cell>
          <cell r="H36" t="str">
            <v>Учитель истории, социально-политических дисциплин, звание учителя средней школы</v>
          </cell>
          <cell r="I36" t="str">
            <v>Оказание первой помощи и профилактики профессиональных заболеваний на современном предприятии в условиях диджитализации общества, 11.02.2023</v>
          </cell>
          <cell r="J36" t="str">
            <v>24</v>
          </cell>
          <cell r="K36" t="str">
            <v>19</v>
          </cell>
        </row>
        <row r="37">
          <cell r="A37" t="str">
            <v>Антонов Антон Валерьевич</v>
          </cell>
          <cell r="B37" t="str">
            <v>профессор д.н., профессор  (внеш. совм.)</v>
          </cell>
          <cell r="C37" t="str">
            <v>Профессор</v>
          </cell>
          <cell r="D37" t="str">
            <v>Доктор экономических наук</v>
          </cell>
          <cell r="E37" t="str">
            <v>Московский лесотехнический институт</v>
          </cell>
          <cell r="F37" t="str">
            <v>Высшее образование</v>
          </cell>
          <cell r="G37" t="str">
            <v>экономика и организация лесной промышленности и лесного хозяйства</v>
          </cell>
          <cell r="H37" t="str">
            <v>Инженер-экономист</v>
          </cell>
          <cell r="I3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37" t="str">
            <v>34</v>
          </cell>
          <cell r="K37" t="str">
            <v>19</v>
          </cell>
        </row>
        <row r="38">
          <cell r="A38" t="str">
            <v>Антонов Дмитрий Игоревич</v>
          </cell>
          <cell r="B38" t="str">
            <v>профессор д.н., доцент  (осн. м.р.)</v>
          </cell>
          <cell r="C38" t="str">
            <v>Доцент</v>
          </cell>
          <cell r="D38" t="str">
            <v>Доктор исторических наук</v>
          </cell>
          <cell r="E38" t="str">
            <v>РГГУ</v>
          </cell>
          <cell r="F38" t="str">
            <v>Высшее образование</v>
          </cell>
          <cell r="G38" t="str">
            <v>история</v>
          </cell>
          <cell r="H38" t="str">
            <v>историк</v>
          </cell>
          <cell r="I38"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38" t="str">
            <v>16</v>
          </cell>
          <cell r="K38" t="str">
            <v>16</v>
          </cell>
        </row>
        <row r="39">
          <cell r="A39" t="str">
            <v>Антонова Екатерина Владимировна</v>
          </cell>
          <cell r="B39" t="str">
            <v>ассистент (внеш. совм.)</v>
          </cell>
          <cell r="C39">
            <v>0</v>
          </cell>
          <cell r="D39">
            <v>0</v>
          </cell>
          <cell r="E39" t="str">
            <v>Международная академия бизнеса и управления</v>
          </cell>
          <cell r="F39" t="str">
            <v>Высшее образование - специалитет, магистратура</v>
          </cell>
          <cell r="G39" t="str">
            <v>дизайн</v>
          </cell>
          <cell r="H39" t="str">
            <v>Дизайнер</v>
          </cell>
          <cell r="I39" t="str">
            <v>UX/UI дизайн: проектирование интерфейсов, 04.06.2021</v>
          </cell>
          <cell r="J39" t="str">
            <v>12</v>
          </cell>
          <cell r="K39">
            <v>0</v>
          </cell>
        </row>
        <row r="40">
          <cell r="A40" t="str">
            <v>Антонова Елена Анатольевна</v>
          </cell>
          <cell r="B40" t="str">
            <v>доцент к.н., доцент  (осн. м.р.)</v>
          </cell>
          <cell r="C40" t="str">
            <v>Доцент</v>
          </cell>
          <cell r="D40" t="str">
            <v>Кандидат исторических наук</v>
          </cell>
          <cell r="E40" t="str">
            <v>МГИАИ (с отл.)</v>
          </cell>
          <cell r="F40" t="str">
            <v>Высшее образование</v>
          </cell>
          <cell r="G40" t="str">
            <v>историко-архивоведение</v>
          </cell>
          <cell r="H40" t="str">
            <v>историк-архивист</v>
          </cell>
          <cell r="I40" t="str">
            <v>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v>
          </cell>
          <cell r="J40" t="str">
            <v>31</v>
          </cell>
          <cell r="K40" t="str">
            <v>27</v>
          </cell>
        </row>
        <row r="41">
          <cell r="A41" t="str">
            <v>Антонова Ирина Борисовна</v>
          </cell>
          <cell r="B41" t="str">
            <v>профессор к.н., доцент  (осн. м.р.)</v>
          </cell>
          <cell r="C41" t="str">
            <v>Доцент</v>
          </cell>
          <cell r="D41" t="str">
            <v>Кандидат педагогических наук</v>
          </cell>
          <cell r="E41" t="str">
            <v>МГПИИЯ им. Тореза</v>
          </cell>
          <cell r="F41" t="str">
            <v>Высшее образование</v>
          </cell>
          <cell r="G41" t="str">
            <v>иностранный язык</v>
          </cell>
          <cell r="H41" t="str">
            <v>преподаватель англ. и испанского  языка</v>
          </cell>
          <cell r="I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41" t="str">
            <v>46</v>
          </cell>
          <cell r="K41" t="str">
            <v>37</v>
          </cell>
        </row>
        <row r="42">
          <cell r="A42" t="str">
            <v>Антонова Марина Борисовна</v>
          </cell>
          <cell r="B42" t="str">
            <v>доцент к.н., доцент  (внеш. совм.)</v>
          </cell>
          <cell r="C42" t="str">
            <v>Доцент</v>
          </cell>
          <cell r="D42" t="str">
            <v>Кандидат филологических наук</v>
          </cell>
          <cell r="E42" t="str">
            <v>МГУ им . М.В. Ломоносова</v>
          </cell>
          <cell r="F42" t="str">
            <v>Высшее образование</v>
          </cell>
          <cell r="G42" t="str">
            <v>русский яз. и литература</v>
          </cell>
          <cell r="H42" t="str">
            <v>филолог-русист</v>
          </cell>
          <cell r="I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42" t="str">
            <v>39</v>
          </cell>
          <cell r="K42" t="str">
            <v>35</v>
          </cell>
        </row>
        <row r="43">
          <cell r="A43" t="str">
            <v>Антонова Оксана Евгеньевна</v>
          </cell>
          <cell r="B43" t="str">
            <v>доцент к.н. (осн. м.р.)</v>
          </cell>
          <cell r="C43">
            <v>0</v>
          </cell>
          <cell r="D43" t="str">
            <v>Кандидат исторических наук</v>
          </cell>
          <cell r="E43" t="str">
            <v>РГГУ</v>
          </cell>
          <cell r="F43" t="str">
            <v>Высшее образование</v>
          </cell>
          <cell r="G43" t="str">
            <v>история</v>
          </cell>
          <cell r="H43" t="str">
            <v>магистр истории</v>
          </cell>
          <cell r="I43" t="str">
            <v>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v>
          </cell>
          <cell r="J43" t="str">
            <v>39</v>
          </cell>
          <cell r="K43" t="str">
            <v>18</v>
          </cell>
        </row>
        <row r="44">
          <cell r="A44">
            <v>0</v>
          </cell>
          <cell r="B44">
            <v>0</v>
          </cell>
          <cell r="C44">
            <v>0</v>
          </cell>
          <cell r="D44">
            <v>0</v>
          </cell>
          <cell r="E44" t="str">
            <v>РГГУ</v>
          </cell>
          <cell r="F44" t="str">
            <v>Высшее образование</v>
          </cell>
          <cell r="G44" t="str">
            <v>историко-архивоведение</v>
          </cell>
          <cell r="H44" t="str">
            <v>историк-архивист</v>
          </cell>
          <cell r="I44">
            <v>0</v>
          </cell>
          <cell r="J44">
            <v>0</v>
          </cell>
          <cell r="K44">
            <v>0</v>
          </cell>
        </row>
        <row r="45">
          <cell r="A45" t="str">
            <v>Анфертьев Иван Анатольевич</v>
          </cell>
          <cell r="B45" t="str">
            <v>профессор д.н., доцент  (осн. м.р.)</v>
          </cell>
          <cell r="C45" t="str">
            <v>Доцент</v>
          </cell>
          <cell r="D45" t="str">
            <v>Доктор исторических наук</v>
          </cell>
          <cell r="E45" t="str">
            <v>Львовское высшее военно-политическое ордена Красной Звезды училище</v>
          </cell>
          <cell r="F45" t="str">
            <v>Высшее образование</v>
          </cell>
          <cell r="G45" t="str">
            <v>журналистика</v>
          </cell>
          <cell r="H45" t="str">
            <v>журналист</v>
          </cell>
          <cell r="I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v>
          </cell>
          <cell r="J45" t="str">
            <v>18</v>
          </cell>
          <cell r="K45" t="str">
            <v>18</v>
          </cell>
        </row>
        <row r="46">
          <cell r="A46" t="str">
            <v>Аншаков Олег Михайлович</v>
          </cell>
          <cell r="B46" t="str">
            <v>профессор д.н., профессор  (осн. м.р.)</v>
          </cell>
          <cell r="C46" t="str">
            <v>Профессор</v>
          </cell>
          <cell r="D46" t="str">
            <v>Доктор физико-математических наук</v>
          </cell>
          <cell r="E46" t="str">
            <v>Стерлитамакский гос. пед. институт</v>
          </cell>
          <cell r="F46" t="str">
            <v>Высшее образование</v>
          </cell>
          <cell r="G46" t="str">
            <v>математика и физика</v>
          </cell>
          <cell r="H46" t="str">
            <v>учитель физики и математики</v>
          </cell>
          <cell r="I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v>
          </cell>
          <cell r="J46" t="str">
            <v>45</v>
          </cell>
          <cell r="K46" t="str">
            <v>45</v>
          </cell>
        </row>
        <row r="47">
          <cell r="A47" t="str">
            <v>Аронова Алла Александровна</v>
          </cell>
          <cell r="B47" t="str">
            <v>доцент к.н., доцент  (внеш. совм.)</v>
          </cell>
          <cell r="C47" t="str">
            <v>Доцент</v>
          </cell>
          <cell r="D47" t="str">
            <v>Кандидат искусствоведения</v>
          </cell>
          <cell r="E47" t="str">
            <v>Московский архитектурный институт</v>
          </cell>
          <cell r="F47" t="str">
            <v>Высшее образование</v>
          </cell>
          <cell r="G47" t="str">
            <v>архитектура</v>
          </cell>
          <cell r="H47" t="str">
            <v>архитектор</v>
          </cell>
          <cell r="I47" t="str">
            <v>Охрана труда, 06.03.2020,
"Актуальные проблемы истории и теории искусства", 31.01.2020</v>
          </cell>
          <cell r="J47" t="str">
            <v>40</v>
          </cell>
          <cell r="K47" t="str">
            <v>28</v>
          </cell>
        </row>
        <row r="48">
          <cell r="A48" t="str">
            <v>Артемов Олег Юрьевич</v>
          </cell>
          <cell r="B48" t="str">
            <v>профессор к.н., доцент  (осн. м.р.)</v>
          </cell>
          <cell r="C48" t="str">
            <v>Доцент</v>
          </cell>
          <cell r="D48" t="str">
            <v>Кандидат исторических наук</v>
          </cell>
          <cell r="E48" t="str">
            <v>МГИАИ (с отл.)</v>
          </cell>
          <cell r="F48" t="str">
            <v>Высшее образование</v>
          </cell>
          <cell r="G48" t="str">
            <v>документоведение и организация управленческого труда в государственных учреждениях</v>
          </cell>
          <cell r="H48" t="str">
            <v>документовед</v>
          </cell>
          <cell r="I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v>
          </cell>
          <cell r="J48" t="str">
            <v>35</v>
          </cell>
          <cell r="K48" t="str">
            <v>32</v>
          </cell>
        </row>
        <row r="49">
          <cell r="A49" t="str">
            <v>Артёмова Екатерина Залимовна</v>
          </cell>
          <cell r="B49" t="str">
            <v>старший преподаватель (осн. м.р.)</v>
          </cell>
          <cell r="C49">
            <v>0</v>
          </cell>
          <cell r="D49">
            <v>0</v>
          </cell>
          <cell r="E49" t="str">
            <v>РГГУ</v>
          </cell>
          <cell r="F49" t="str">
            <v>Высшее образование</v>
          </cell>
          <cell r="G49" t="str">
            <v>филология</v>
          </cell>
          <cell r="H49" t="str">
            <v>филолог</v>
          </cell>
          <cell r="I49"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49" t="str">
            <v>17</v>
          </cell>
          <cell r="K49" t="str">
            <v>14</v>
          </cell>
        </row>
        <row r="50">
          <cell r="A50" t="str">
            <v>Артемова Ольга Юрьевна</v>
          </cell>
          <cell r="B50" t="str">
            <v>профессор д.н., профессор  (внеш. совм.)</v>
          </cell>
          <cell r="C50" t="str">
            <v>Профессор</v>
          </cell>
          <cell r="D50" t="str">
            <v>Доктор исторических наук</v>
          </cell>
          <cell r="E50" t="str">
            <v>МГУ им М.В. Ломоносова</v>
          </cell>
          <cell r="F50" t="str">
            <v>Высшее образование</v>
          </cell>
          <cell r="G50" t="str">
            <v>история (этнография)</v>
          </cell>
          <cell r="H50" t="str">
            <v>историк</v>
          </cell>
          <cell r="I50" t="str">
            <v>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0" t="str">
            <v>44</v>
          </cell>
          <cell r="K50" t="str">
            <v>25</v>
          </cell>
        </row>
        <row r="51">
          <cell r="A51" t="str">
            <v>Артемова Юлия Александровна</v>
          </cell>
          <cell r="B51" t="str">
            <v>доцент к.н. (осн. м.р.)</v>
          </cell>
          <cell r="C51">
            <v>0</v>
          </cell>
          <cell r="D51" t="str">
            <v>Кандидат исторических наук</v>
          </cell>
          <cell r="E51" t="str">
            <v>МГУ им.М.В.Ломоносова</v>
          </cell>
          <cell r="F51" t="str">
            <v>Высшее образование</v>
          </cell>
          <cell r="G51" t="str">
            <v>психология</v>
          </cell>
          <cell r="H51" t="str">
            <v>психолог</v>
          </cell>
          <cell r="I5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1" t="str">
            <v>24</v>
          </cell>
          <cell r="K51" t="str">
            <v>24</v>
          </cell>
        </row>
        <row r="52">
          <cell r="A52" t="str">
            <v>Артемьева Ольга Эдуардовна</v>
          </cell>
          <cell r="B52" t="str">
            <v>доцент к.н. (осн. м.р.)</v>
          </cell>
          <cell r="C52">
            <v>0</v>
          </cell>
          <cell r="D52" t="str">
            <v>Кандидат искусствоведения</v>
          </cell>
          <cell r="E52" t="str">
            <v>Всероссийский государственный институт кинематографии им. С.А. Герасимова</v>
          </cell>
          <cell r="F52" t="str">
            <v>Высшее образование</v>
          </cell>
          <cell r="G52" t="str">
            <v>киноведение</v>
          </cell>
          <cell r="H52" t="str">
            <v>киновед</v>
          </cell>
          <cell r="I52" t="str">
            <v>Оказание первой помощи пострадавшим, 27.12.2021,
Пожарно-технический минимум для работников РГГУ, 27.12.2021,
Цифровая гуманитаристика, 27.12.2021,
Охрана труда, 06.03.2020</v>
          </cell>
          <cell r="J52" t="str">
            <v>12</v>
          </cell>
          <cell r="K52" t="str">
            <v>11</v>
          </cell>
        </row>
        <row r="53">
          <cell r="A53">
            <v>0</v>
          </cell>
          <cell r="B53">
            <v>0</v>
          </cell>
          <cell r="C53">
            <v>0</v>
          </cell>
          <cell r="D53">
            <v>0</v>
          </cell>
          <cell r="E53" t="str">
            <v>Всероссийский государственный институт кинематографии им. С.А. Герасимова</v>
          </cell>
          <cell r="F53" t="str">
            <v>Высшее образование</v>
          </cell>
          <cell r="G53" t="str">
            <v>киноведение</v>
          </cell>
          <cell r="H53" t="str">
            <v>киновед</v>
          </cell>
          <cell r="I53">
            <v>0</v>
          </cell>
          <cell r="J53">
            <v>0</v>
          </cell>
          <cell r="K53">
            <v>0</v>
          </cell>
        </row>
        <row r="54">
          <cell r="A54" t="str">
            <v>Архипова Дарья Игоревна</v>
          </cell>
          <cell r="B54" t="str">
            <v>преподаватель (внеш. совм.)</v>
          </cell>
          <cell r="C54">
            <v>0</v>
          </cell>
          <cell r="D54">
            <v>0</v>
          </cell>
          <cell r="E54">
            <v>0</v>
          </cell>
          <cell r="F54">
            <v>0</v>
          </cell>
          <cell r="G54">
            <v>0</v>
          </cell>
          <cell r="H54">
            <v>0</v>
          </cell>
          <cell r="I54" t="str">
            <v>,</v>
          </cell>
          <cell r="J54">
            <v>0</v>
          </cell>
          <cell r="K54">
            <v>0</v>
          </cell>
        </row>
        <row r="55">
          <cell r="A55" t="str">
            <v>Архипова Екатерина Анатольевна</v>
          </cell>
          <cell r="B55" t="str">
            <v>доцент к.н. (осн. м.р.)</v>
          </cell>
          <cell r="C55">
            <v>0</v>
          </cell>
          <cell r="D55" t="str">
            <v>Кандидат исторических наук</v>
          </cell>
          <cell r="E55" t="str">
            <v>РГГУ</v>
          </cell>
          <cell r="F55" t="str">
            <v>Высшее образование</v>
          </cell>
          <cell r="G55" t="str">
            <v>история</v>
          </cell>
          <cell r="H55" t="str">
            <v>историк</v>
          </cell>
          <cell r="I5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55" t="str">
            <v>16</v>
          </cell>
          <cell r="K55" t="str">
            <v>15</v>
          </cell>
        </row>
        <row r="56">
          <cell r="A56" t="str">
            <v>Архипова Надежда Ивановна</v>
          </cell>
          <cell r="B56" t="str">
            <v>заведующий кафедрой д.н. (внутр. совм.)</v>
          </cell>
          <cell r="C56" t="str">
            <v>Профессор</v>
          </cell>
          <cell r="D56" t="str">
            <v>Доктор экономических наук</v>
          </cell>
          <cell r="E56" t="str">
            <v>МГИАИ (с отл.)</v>
          </cell>
          <cell r="F56" t="str">
            <v>Высшее образование</v>
          </cell>
          <cell r="G56" t="str">
            <v>документоведение и организация управленческого труда и дел-ва гос. учреждений</v>
          </cell>
          <cell r="H56" t="str">
            <v>документовед и организатор управленческого труда и делопроизводства</v>
          </cell>
          <cell r="I56" t="str">
            <v>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56" t="str">
            <v>50</v>
          </cell>
          <cell r="K56" t="str">
            <v>45</v>
          </cell>
        </row>
        <row r="57">
          <cell r="A57" t="str">
            <v>Архипова Татьяна Григорьевна</v>
          </cell>
          <cell r="B57" t="str">
            <v>заведующий кафедрой д.н. (осн. м.р.)</v>
          </cell>
          <cell r="C57" t="str">
            <v>Профессор</v>
          </cell>
          <cell r="D57" t="str">
            <v>Доктор исторических наук</v>
          </cell>
          <cell r="E57" t="str">
            <v>МГИАИ (с отл.)</v>
          </cell>
          <cell r="F57" t="str">
            <v>Высшее образование</v>
          </cell>
          <cell r="G57" t="str">
            <v>историко-архивоведение</v>
          </cell>
          <cell r="H57" t="str">
            <v>историк-архивист</v>
          </cell>
          <cell r="I57" t="str">
            <v>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57" t="str">
            <v>60</v>
          </cell>
          <cell r="K57" t="str">
            <v>53</v>
          </cell>
        </row>
        <row r="58">
          <cell r="A58" t="str">
            <v>Аскеров Айдын Амирага оглы</v>
          </cell>
          <cell r="B58" t="str">
            <v>старший преподаватель (осн. м.р.)</v>
          </cell>
          <cell r="C58">
            <v>0</v>
          </cell>
          <cell r="D58">
            <v>0</v>
          </cell>
          <cell r="E58" t="str">
            <v>Университет дружбы народов П. Лумумбы</v>
          </cell>
          <cell r="F58" t="str">
            <v>Высшее образование</v>
          </cell>
          <cell r="G58" t="str">
            <v>русский язык и литература</v>
          </cell>
          <cell r="H58" t="str">
            <v>преподаватель</v>
          </cell>
          <cell r="I5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v>
          </cell>
          <cell r="J58" t="str">
            <v>39</v>
          </cell>
          <cell r="K58" t="str">
            <v>35</v>
          </cell>
        </row>
        <row r="59">
          <cell r="A59" t="str">
            <v>Асоян Юлий Арамович</v>
          </cell>
          <cell r="B59" t="str">
            <v>доцент к.н., доцент  (осн. м.р.)</v>
          </cell>
          <cell r="C59" t="str">
            <v>Доцент</v>
          </cell>
          <cell r="D59" t="str">
            <v>Кандидат философских наук</v>
          </cell>
          <cell r="E59" t="str">
            <v>Уральский гос. университет им. Горького</v>
          </cell>
          <cell r="F59" t="str">
            <v>Высшее образование</v>
          </cell>
          <cell r="G59" t="str">
            <v>философия</v>
          </cell>
          <cell r="H59" t="str">
            <v>философ</v>
          </cell>
          <cell r="I59" t="str">
            <v>"ОХРАНА ТРУДА", 06.03.2020, 
Дополнительное профессиональное образование, РГГУ, Теория и история культуры.Современные культурные практики</v>
          </cell>
          <cell r="J59" t="str">
            <v>31</v>
          </cell>
          <cell r="K59" t="str">
            <v>26</v>
          </cell>
        </row>
        <row r="60">
          <cell r="A60" t="str">
            <v>Астахова Яна Алексеевна</v>
          </cell>
          <cell r="B60" t="str">
            <v>доцент к.н. (осн. м.р.)</v>
          </cell>
          <cell r="C60">
            <v>0</v>
          </cell>
          <cell r="D60" t="str">
            <v>Кандидат филологических наук</v>
          </cell>
          <cell r="E60" t="str">
            <v>ФГБОУ ВПО Московский педагогический государственный университет (МПГУ)</v>
          </cell>
          <cell r="F60" t="str">
            <v>Высшее образование - специалитет, магистратура</v>
          </cell>
          <cell r="G60" t="str">
            <v>Лингвистика</v>
          </cell>
          <cell r="H60" t="str">
            <v>Магистр</v>
          </cell>
          <cell r="I6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v>
          </cell>
          <cell r="J60" t="str">
            <v>16</v>
          </cell>
          <cell r="K60" t="str">
            <v>10</v>
          </cell>
        </row>
        <row r="61">
          <cell r="A61">
            <v>0</v>
          </cell>
          <cell r="B61">
            <v>0</v>
          </cell>
          <cell r="C61">
            <v>0</v>
          </cell>
          <cell r="D61">
            <v>0</v>
          </cell>
          <cell r="E61" t="str">
            <v>ФГБОУ ВПО Московский педагогический государственный университет (МПГУ)</v>
          </cell>
          <cell r="F61" t="str">
            <v>Высшее образование</v>
          </cell>
          <cell r="G61" t="str">
            <v>русский язык и литература</v>
          </cell>
          <cell r="H61" t="str">
            <v>Учитель русского языка и литературы</v>
          </cell>
          <cell r="I61">
            <v>0</v>
          </cell>
          <cell r="J61">
            <v>0</v>
          </cell>
          <cell r="K61">
            <v>0</v>
          </cell>
        </row>
        <row r="62">
          <cell r="A62" t="str">
            <v>Асташов Александр Борисович</v>
          </cell>
          <cell r="B62" t="str">
            <v>профессор д.н., доцент  (осн. м.р.)</v>
          </cell>
          <cell r="C62" t="str">
            <v>Доцент</v>
          </cell>
          <cell r="D62" t="str">
            <v>Доктор исторических наук</v>
          </cell>
          <cell r="E62" t="str">
            <v>МГУ им М.В. Ломоносова</v>
          </cell>
          <cell r="F62" t="str">
            <v>Высшее образование</v>
          </cell>
          <cell r="G62" t="str">
            <v>история</v>
          </cell>
          <cell r="H62" t="str">
            <v>историк, преподаватель истории и обществоведения</v>
          </cell>
          <cell r="I6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v>
          </cell>
          <cell r="J62" t="str">
            <v>53</v>
          </cell>
          <cell r="K62" t="str">
            <v>28</v>
          </cell>
        </row>
        <row r="63">
          <cell r="A63" t="str">
            <v>Ауров Олег Валентинович</v>
          </cell>
          <cell r="B63" t="str">
            <v>доцент к.н., доцент  (внеш. совм.)</v>
          </cell>
          <cell r="C63" t="str">
            <v>Доцент</v>
          </cell>
          <cell r="D63" t="str">
            <v>Кандидат исторических наук</v>
          </cell>
          <cell r="E63" t="str">
            <v>МГУ (с отл)</v>
          </cell>
          <cell r="F63" t="str">
            <v>Высшее образование</v>
          </cell>
          <cell r="G63" t="str">
            <v>история</v>
          </cell>
          <cell r="H63" t="str">
            <v>историк</v>
          </cell>
          <cell r="I63" t="str">
            <v>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63" t="str">
            <v>29</v>
          </cell>
          <cell r="K63" t="str">
            <v>28</v>
          </cell>
        </row>
        <row r="64">
          <cell r="A64" t="str">
            <v>Афанасьева Ольга Максимовна</v>
          </cell>
          <cell r="B64" t="str">
            <v>доцент к.н., доцент  (осн. м.р.)</v>
          </cell>
          <cell r="C64" t="str">
            <v>Доцент</v>
          </cell>
          <cell r="D64" t="str">
            <v>Кандидат филологических наук</v>
          </cell>
          <cell r="E64" t="str">
            <v>МГУ (с отл)</v>
          </cell>
          <cell r="F64" t="str">
            <v>Высшее образование</v>
          </cell>
          <cell r="G64" t="str">
            <v>журналистика</v>
          </cell>
          <cell r="H64" t="str">
            <v>журналист, лит.работник газеты</v>
          </cell>
          <cell r="I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64" t="str">
            <v>38</v>
          </cell>
          <cell r="K64" t="str">
            <v>19</v>
          </cell>
        </row>
        <row r="65">
          <cell r="A65" t="str">
            <v>Афанасьева Светлана Анатольевна</v>
          </cell>
          <cell r="B65" t="str">
            <v>доцент к.н., доцент  (внеш. совм.)</v>
          </cell>
          <cell r="C65" t="str">
            <v>Доцент</v>
          </cell>
          <cell r="D65" t="str">
            <v>Кандидат юридических наук</v>
          </cell>
          <cell r="E65" t="str">
            <v>Московский экономико-правовой институт</v>
          </cell>
          <cell r="F65" t="str">
            <v>Высшее образование</v>
          </cell>
          <cell r="G65" t="str">
            <v>Юриспруденция</v>
          </cell>
          <cell r="H65" t="str">
            <v>юрист</v>
          </cell>
          <cell r="I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65" t="str">
            <v>17</v>
          </cell>
          <cell r="K65" t="str">
            <v>14</v>
          </cell>
        </row>
        <row r="66">
          <cell r="A66">
            <v>0</v>
          </cell>
          <cell r="B66">
            <v>0</v>
          </cell>
          <cell r="C66">
            <v>0</v>
          </cell>
          <cell r="D66">
            <v>0</v>
          </cell>
          <cell r="E66" t="str">
            <v>ООО "Центр-С"</v>
          </cell>
          <cell r="F66" t="str">
            <v>Профессиональное обучение</v>
          </cell>
          <cell r="G66">
            <v>0</v>
          </cell>
          <cell r="H66" t="str">
            <v>Педагог профессионального образования, дополнительного профессионального образования и профессиональ</v>
          </cell>
          <cell r="I66">
            <v>0</v>
          </cell>
          <cell r="J66">
            <v>0</v>
          </cell>
          <cell r="K66">
            <v>0</v>
          </cell>
        </row>
        <row r="67">
          <cell r="A67" t="str">
            <v>Ахмерова Эльмира Равилевна</v>
          </cell>
          <cell r="B67" t="str">
            <v>старший преподаватель (осн. м.р.)</v>
          </cell>
          <cell r="C67">
            <v>0</v>
          </cell>
          <cell r="D67">
            <v>0</v>
          </cell>
          <cell r="E67" t="str">
            <v>МГУ им . М.В. Ломоносова</v>
          </cell>
          <cell r="F67" t="str">
            <v>Высшее образование</v>
          </cell>
          <cell r="G67" t="str">
            <v>"Искусствоведение"</v>
          </cell>
          <cell r="H67" t="str">
            <v>Искусствовед</v>
          </cell>
          <cell r="I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v>
          </cell>
          <cell r="J67" t="str">
            <v>4</v>
          </cell>
          <cell r="K67">
            <v>0</v>
          </cell>
        </row>
        <row r="68">
          <cell r="A68" t="str">
            <v>Ашмарина Светлана Викторовна</v>
          </cell>
          <cell r="B68" t="str">
            <v>доцент к.н. (осн. м.р.)</v>
          </cell>
          <cell r="C68">
            <v>0</v>
          </cell>
          <cell r="D68" t="str">
            <v>Кандидат исторических наук</v>
          </cell>
          <cell r="E68" t="str">
            <v>Челябинский гос. университет</v>
          </cell>
          <cell r="F68" t="str">
            <v>Высшее образование</v>
          </cell>
          <cell r="G68" t="str">
            <v>история</v>
          </cell>
          <cell r="H68" t="str">
            <v>историк, преподаватель</v>
          </cell>
          <cell r="I6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v>
          </cell>
          <cell r="J68" t="str">
            <v>20</v>
          </cell>
          <cell r="K68" t="str">
            <v>20</v>
          </cell>
        </row>
        <row r="69">
          <cell r="A69" t="str">
            <v>Бабкин Михаил Анатольевич</v>
          </cell>
          <cell r="B69" t="str">
            <v>профессор д.н., профессор  (осн. м.р.)</v>
          </cell>
          <cell r="C69" t="str">
            <v>Профессор</v>
          </cell>
          <cell r="D69" t="str">
            <v>Доктор исторических наук</v>
          </cell>
          <cell r="E69" t="str">
            <v>МГУ им. М.В. Ломоносова</v>
          </cell>
          <cell r="F69" t="str">
            <v>Высшее образование</v>
          </cell>
          <cell r="G69" t="str">
            <v>физика</v>
          </cell>
          <cell r="H69" t="str">
            <v>физик</v>
          </cell>
          <cell r="I6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v>
          </cell>
          <cell r="J69" t="str">
            <v>30</v>
          </cell>
          <cell r="K69" t="str">
            <v>23</v>
          </cell>
        </row>
        <row r="70">
          <cell r="A70" t="str">
            <v>Бабкина Светлана Викторовна</v>
          </cell>
          <cell r="B70" t="str">
            <v>доцент к.н. (осн. м.р.)</v>
          </cell>
          <cell r="C70">
            <v>0</v>
          </cell>
          <cell r="D70" t="str">
            <v>Кандидат исторических наук</v>
          </cell>
          <cell r="E70" t="str">
            <v>РГГУ</v>
          </cell>
          <cell r="F70" t="str">
            <v>Высшее образование</v>
          </cell>
          <cell r="G70" t="str">
            <v>культурология</v>
          </cell>
          <cell r="H70" t="str">
            <v>культуролог</v>
          </cell>
          <cell r="I7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v>
          </cell>
          <cell r="J70" t="str">
            <v>24</v>
          </cell>
          <cell r="K70" t="str">
            <v>23</v>
          </cell>
        </row>
        <row r="71">
          <cell r="A71" t="str">
            <v>Бабурина Полина Михайловна</v>
          </cell>
          <cell r="B71" t="str">
            <v>доцент к.н. (осн. м.р.)</v>
          </cell>
          <cell r="C71">
            <v>0</v>
          </cell>
          <cell r="D71" t="str">
            <v>Кандидат юридических наук</v>
          </cell>
          <cell r="E71" t="str">
            <v>ГОУ ВПО РГГУ</v>
          </cell>
          <cell r="F71" t="str">
            <v>Высшее образование</v>
          </cell>
          <cell r="G71" t="str">
            <v>Юриспруденция</v>
          </cell>
          <cell r="H71" t="str">
            <v>юрист</v>
          </cell>
          <cell r="I7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v>
          </cell>
          <cell r="J71" t="str">
            <v>18</v>
          </cell>
          <cell r="K71" t="str">
            <v>16</v>
          </cell>
        </row>
        <row r="72">
          <cell r="A72" t="str">
            <v>Багаева Татьяна Леонидовна</v>
          </cell>
          <cell r="B72" t="str">
            <v>доцент к.н. (осн. м.р.),
доцент к.н. (внутр. совм.)</v>
          </cell>
          <cell r="C72">
            <v>0</v>
          </cell>
          <cell r="D72" t="str">
            <v>Кандидат социологических наук</v>
          </cell>
          <cell r="E72" t="str">
            <v>Симферопольский государственный университет</v>
          </cell>
          <cell r="F72" t="str">
            <v>Высшее образование</v>
          </cell>
          <cell r="G72" t="str">
            <v>английский язык и литература</v>
          </cell>
          <cell r="H72" t="str">
            <v>филолог. Преподаватель.</v>
          </cell>
          <cell r="I72"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v>
          </cell>
          <cell r="J72" t="str">
            <v>38</v>
          </cell>
          <cell r="K72" t="str">
            <v>6</v>
          </cell>
        </row>
        <row r="73">
          <cell r="A73" t="str">
            <v>Багдасарова Эльвина Валерьевна</v>
          </cell>
          <cell r="B73" t="str">
            <v>доцент к.н. (осн. м.р.),
доцент к.н. (внутр. совм.)</v>
          </cell>
          <cell r="C73">
            <v>0</v>
          </cell>
          <cell r="D73" t="str">
            <v>Кандидат филологических наук</v>
          </cell>
          <cell r="E73" t="str">
            <v>Ростовский государственный педагогический университет</v>
          </cell>
          <cell r="F73" t="str">
            <v>Высшее образование</v>
          </cell>
          <cell r="G73" t="str">
            <v>Филология. Иностранный язык - английский</v>
          </cell>
          <cell r="H73" t="str">
            <v>Филолог</v>
          </cell>
          <cell r="I73"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v>
          </cell>
          <cell r="J73" t="str">
            <v>25</v>
          </cell>
          <cell r="K73" t="str">
            <v>16</v>
          </cell>
        </row>
        <row r="74">
          <cell r="A74" t="str">
            <v>Багеева Ольга Олеговна</v>
          </cell>
          <cell r="B74" t="str">
            <v>старший преподаватель (осн. м.р.)</v>
          </cell>
          <cell r="C74">
            <v>0</v>
          </cell>
          <cell r="D74">
            <v>0</v>
          </cell>
          <cell r="E74" t="str">
            <v>РГГУ</v>
          </cell>
          <cell r="F74" t="str">
            <v>Высшее образование</v>
          </cell>
          <cell r="G74" t="str">
            <v>теоретическая и прикладная лингвистика</v>
          </cell>
          <cell r="H74" t="str">
            <v>лингвист</v>
          </cell>
          <cell r="I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v>
          </cell>
          <cell r="J74" t="str">
            <v>21</v>
          </cell>
          <cell r="K74" t="str">
            <v>21</v>
          </cell>
        </row>
        <row r="75">
          <cell r="A75" t="str">
            <v>Базжина Татьяна Вадимовна</v>
          </cell>
          <cell r="B75" t="str">
            <v>доцент к.н., доцент  (осн. м.р.)</v>
          </cell>
          <cell r="C75" t="str">
            <v>Доцент</v>
          </cell>
          <cell r="D75" t="str">
            <v>Кандидат филологических наук</v>
          </cell>
          <cell r="E75" t="str">
            <v>МГУ (с отл.)</v>
          </cell>
          <cell r="F75" t="str">
            <v>Высшее образование</v>
          </cell>
          <cell r="G75" t="str">
            <v>структурная и прикладная лингвистика</v>
          </cell>
          <cell r="H75" t="str">
            <v>филолог</v>
          </cell>
          <cell r="I75" t="str">
            <v>Охрана труда, 06.03.2020</v>
          </cell>
          <cell r="J75" t="str">
            <v>42</v>
          </cell>
          <cell r="K75" t="str">
            <v>39</v>
          </cell>
        </row>
        <row r="76">
          <cell r="A76" t="str">
            <v>Байрамов Фаид Вагифович</v>
          </cell>
          <cell r="B76" t="str">
            <v>доцент к.н. (внеш. совм.)</v>
          </cell>
          <cell r="C76">
            <v>0</v>
          </cell>
          <cell r="D76" t="str">
            <v>Кандидат юридических наук</v>
          </cell>
          <cell r="E76" t="str">
            <v>Московский государственный юридический университет имени О.Е. Кутафина</v>
          </cell>
          <cell r="F76" t="str">
            <v>Высшее образование - специалитет, магистратура</v>
          </cell>
          <cell r="G76" t="str">
            <v>Юриспруденция</v>
          </cell>
          <cell r="H76" t="str">
            <v>магистр</v>
          </cell>
          <cell r="I76" t="str">
            <v>,</v>
          </cell>
          <cell r="J76" t="str">
            <v>8</v>
          </cell>
          <cell r="K76" t="str">
            <v>3</v>
          </cell>
        </row>
        <row r="77">
          <cell r="A77" t="str">
            <v>Бак Дмитрий Петрович</v>
          </cell>
          <cell r="B77" t="str">
            <v>заведующий кафедрой к.н. (внеш. совм.)</v>
          </cell>
          <cell r="C77" t="str">
            <v>Доцент</v>
          </cell>
          <cell r="D77" t="str">
            <v>Кандидат филологических наук</v>
          </cell>
          <cell r="E77" t="str">
            <v>Черновицкий гос. университет, Украина</v>
          </cell>
          <cell r="F77" t="str">
            <v>Высшее образование</v>
          </cell>
          <cell r="G77" t="str">
            <v>русский язык и литература,</v>
          </cell>
          <cell r="H77" t="str">
            <v>филолог, преподаватель</v>
          </cell>
          <cell r="I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7" t="str">
            <v>40</v>
          </cell>
          <cell r="K77" t="str">
            <v>36</v>
          </cell>
        </row>
        <row r="78">
          <cell r="A78" t="str">
            <v>Балаганов Дмитрий Владимирович</v>
          </cell>
          <cell r="B78" t="str">
            <v>профессор д.н. (внеш. совм.)</v>
          </cell>
          <cell r="C78">
            <v>0</v>
          </cell>
          <cell r="D78" t="str">
            <v>Доктор филологических наук</v>
          </cell>
          <cell r="E78" t="str">
            <v>Военный университет</v>
          </cell>
          <cell r="F78" t="str">
            <v>Высшее образование</v>
          </cell>
          <cell r="G78" t="str">
            <v>иностранный язык</v>
          </cell>
          <cell r="H78" t="str">
            <v>переводчик-референт</v>
          </cell>
          <cell r="I7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v>
          </cell>
          <cell r="J78" t="str">
            <v>29</v>
          </cell>
          <cell r="K78" t="str">
            <v>20</v>
          </cell>
        </row>
        <row r="79">
          <cell r="A79" t="str">
            <v>Баландина Наталья Петровна</v>
          </cell>
          <cell r="B79" t="str">
            <v>доцент к.н. (внеш. совм.)</v>
          </cell>
          <cell r="C79">
            <v>0</v>
          </cell>
          <cell r="D79" t="str">
            <v>Кандидат искусствоведения</v>
          </cell>
          <cell r="E79" t="str">
            <v>РГГУ</v>
          </cell>
          <cell r="F79" t="str">
            <v>Высшее образование</v>
          </cell>
          <cell r="G79" t="str">
            <v>филология</v>
          </cell>
          <cell r="H79" t="str">
            <v>филолог</v>
          </cell>
          <cell r="I7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9" t="str">
            <v>29</v>
          </cell>
          <cell r="K79" t="str">
            <v>14</v>
          </cell>
        </row>
        <row r="80">
          <cell r="A80" t="str">
            <v>Балашов Евгений Владимирович</v>
          </cell>
          <cell r="B80" t="str">
            <v>доцент к.н., доцент  (осн. м.р.),
доцент к.н., доцент  (внутр. совм.)</v>
          </cell>
          <cell r="C80" t="str">
            <v>Доцент</v>
          </cell>
          <cell r="D80" t="str">
            <v>Кандидат юридических наук</v>
          </cell>
          <cell r="E80" t="str">
            <v>Башкирский государственный университет</v>
          </cell>
          <cell r="F80" t="str">
            <v>Высшее образование</v>
          </cell>
          <cell r="G80" t="str">
            <v>Юриспруденция</v>
          </cell>
          <cell r="H80" t="str">
            <v>юрист</v>
          </cell>
          <cell r="I80" t="str">
            <v>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v>
          </cell>
          <cell r="J80" t="str">
            <v>17</v>
          </cell>
          <cell r="K80" t="str">
            <v>8</v>
          </cell>
        </row>
        <row r="81">
          <cell r="A81" t="str">
            <v>Банникова Наталья Владимировна</v>
          </cell>
          <cell r="B81" t="str">
            <v>доцент к.н. (осн. м.р.),
доцент к.н. (внутр. совм.)</v>
          </cell>
          <cell r="C81">
            <v>0</v>
          </cell>
          <cell r="D81">
            <v>0</v>
          </cell>
          <cell r="E81" t="str">
            <v>Целиноградский педагогический институт им. С.Сейфуллина</v>
          </cell>
          <cell r="F81" t="str">
            <v>Высшее образование</v>
          </cell>
          <cell r="G81" t="str">
            <v>физика и математика</v>
          </cell>
          <cell r="H81" t="str">
            <v>учитель физики и математики</v>
          </cell>
          <cell r="I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v>
          </cell>
          <cell r="J81" t="str">
            <v>27</v>
          </cell>
          <cell r="K81" t="str">
            <v>22</v>
          </cell>
        </row>
        <row r="82">
          <cell r="A82" t="str">
            <v>Баракат Екатерина Александровна</v>
          </cell>
          <cell r="B82" t="str">
            <v>старший преподаватель (внеш. совм.)</v>
          </cell>
          <cell r="C82">
            <v>0</v>
          </cell>
          <cell r="D82">
            <v>0</v>
          </cell>
          <cell r="E82" t="str">
            <v>РГГУ</v>
          </cell>
          <cell r="F82" t="str">
            <v>Высшее образование</v>
          </cell>
          <cell r="G82" t="str">
            <v>филология</v>
          </cell>
          <cell r="H82" t="str">
            <v>магистр</v>
          </cell>
          <cell r="I82" t="str">
            <v>"Информационно-коммуникационные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v>
          </cell>
          <cell r="J82" t="str">
            <v>6</v>
          </cell>
          <cell r="K82" t="str">
            <v>4</v>
          </cell>
        </row>
        <row r="83">
          <cell r="A83" t="str">
            <v>Баранников Дмитрий Николаевич</v>
          </cell>
          <cell r="B83" t="str">
            <v>доцент к.н. (осн. м.р.)</v>
          </cell>
          <cell r="C83">
            <v>0</v>
          </cell>
          <cell r="D83" t="str">
            <v>Кандидат военных наук</v>
          </cell>
          <cell r="E83" t="str">
            <v>Военный университет противовоздушной обороны</v>
          </cell>
          <cell r="F83" t="str">
            <v>Высшее образование - специалитет, магистратура</v>
          </cell>
          <cell r="G83" t="str">
            <v>Управление воинскими частями и соединениями</v>
          </cell>
          <cell r="H83" t="str">
            <v>Специалист в области управления</v>
          </cell>
          <cell r="I83" t="str">
            <v>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v>
          </cell>
          <cell r="J83" t="str">
            <v>32</v>
          </cell>
          <cell r="K83" t="str">
            <v>18</v>
          </cell>
        </row>
        <row r="84">
          <cell r="A84">
            <v>0</v>
          </cell>
          <cell r="B84">
            <v>0</v>
          </cell>
          <cell r="C84">
            <v>0</v>
          </cell>
          <cell r="D84">
            <v>0</v>
          </cell>
          <cell r="E84" t="str">
            <v>Воронежское высшее военное инженерное училище радиоэлектроники</v>
          </cell>
          <cell r="F84" t="str">
            <v>Высшее образование</v>
          </cell>
          <cell r="G84" t="str">
            <v>командно-инженерная тактическая, радиоэлектронные средства</v>
          </cell>
          <cell r="H84" t="str">
            <v>радиоинженер</v>
          </cell>
          <cell r="I84">
            <v>0</v>
          </cell>
          <cell r="J84">
            <v>0</v>
          </cell>
          <cell r="K84">
            <v>0</v>
          </cell>
        </row>
        <row r="85">
          <cell r="A85" t="str">
            <v>Баранова Елизавета Альбертовна</v>
          </cell>
          <cell r="B85" t="str">
            <v>преподаватель (внеш. совм.)</v>
          </cell>
          <cell r="C85">
            <v>0</v>
          </cell>
          <cell r="D85">
            <v>0</v>
          </cell>
          <cell r="E85" t="str">
            <v>Российский государственный гуманитарный университет</v>
          </cell>
          <cell r="F85" t="str">
            <v>Высшее образование - специалитет, магистратура</v>
          </cell>
          <cell r="G85" t="str">
            <v>фундаментальная и прикладная лингвистика</v>
          </cell>
          <cell r="H85" t="str">
            <v>магистр</v>
          </cell>
          <cell r="I85" t="str">
            <v>,</v>
          </cell>
          <cell r="J85" t="str">
            <v>5</v>
          </cell>
          <cell r="K85" t="str">
            <v>5</v>
          </cell>
        </row>
        <row r="86">
          <cell r="A86">
            <v>0</v>
          </cell>
          <cell r="B86">
            <v>0</v>
          </cell>
          <cell r="C86">
            <v>0</v>
          </cell>
          <cell r="D86">
            <v>0</v>
          </cell>
          <cell r="E86" t="str">
            <v>Московский государственный областной университет</v>
          </cell>
          <cell r="F86" t="str">
            <v>Высшее образование - бакалавриат</v>
          </cell>
          <cell r="G86" t="str">
            <v>лингвистика</v>
          </cell>
          <cell r="H86" t="str">
            <v>бакалавр</v>
          </cell>
          <cell r="I86">
            <v>0</v>
          </cell>
          <cell r="J86">
            <v>0</v>
          </cell>
          <cell r="K86">
            <v>0</v>
          </cell>
        </row>
        <row r="87">
          <cell r="A87" t="str">
            <v>Баранова Татьяна Владимировна</v>
          </cell>
          <cell r="B87" t="str">
            <v>доцент к.н., доцент  (осн. м.р.),
доцент к.н., доцент  (внутр. совм.)</v>
          </cell>
          <cell r="C87" t="str">
            <v>Доцент</v>
          </cell>
          <cell r="D87" t="str">
            <v>Кандидат педагогических наук</v>
          </cell>
          <cell r="E87" t="str">
            <v>МГПИИЯ им. Тореза</v>
          </cell>
          <cell r="F87" t="str">
            <v>Высшее образование</v>
          </cell>
          <cell r="G87" t="str">
            <v>преподаватель английского и испанского языков</v>
          </cell>
          <cell r="H87" t="str">
            <v>филолог</v>
          </cell>
          <cell r="I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87" t="str">
            <v>38</v>
          </cell>
          <cell r="K87" t="str">
            <v>18</v>
          </cell>
        </row>
        <row r="88">
          <cell r="A88" t="str">
            <v>Барановская Татьяна Вячеславовна</v>
          </cell>
          <cell r="B88" t="str">
            <v>профессор д.н. (осн. м.р.)</v>
          </cell>
          <cell r="C88">
            <v>0</v>
          </cell>
          <cell r="D88" t="str">
            <v>Доктор социологических наук</v>
          </cell>
          <cell r="E88" t="str">
            <v>ФГБОУ ВО "Саратовский национальный исследовательский государ. университет им. Н.Г. Чернышевского"</v>
          </cell>
          <cell r="F88" t="str">
            <v>Высшее образование</v>
          </cell>
          <cell r="G88" t="str">
            <v>Физика и технология материалов и компонентов электронной техники ЦИПС</v>
          </cell>
          <cell r="H88" t="str">
            <v>Инженер-физик</v>
          </cell>
          <cell r="I88" t="str">
            <v>Пожарно-технический минимум для работников РГГУ, 27.12.2021,
Цифровая гуманитаристика, 27.12.2021,
"Охрана труда", 06.03.2020</v>
          </cell>
          <cell r="J88" t="str">
            <v>30</v>
          </cell>
          <cell r="K88" t="str">
            <v>19</v>
          </cell>
        </row>
        <row r="89">
          <cell r="A89" t="str">
            <v>Бароне Виктория Александровна</v>
          </cell>
          <cell r="B89" t="str">
            <v>доцент к.н. (осн. м.р.)</v>
          </cell>
          <cell r="C89">
            <v>0</v>
          </cell>
          <cell r="D89" t="str">
            <v>Кандидат исторических наук</v>
          </cell>
          <cell r="E89" t="str">
            <v>РГГУ</v>
          </cell>
          <cell r="F89" t="str">
            <v>Высшее образование</v>
          </cell>
          <cell r="G89" t="str">
            <v>историко-архивоведение</v>
          </cell>
          <cell r="H89" t="str">
            <v>историк-архивист</v>
          </cell>
          <cell r="I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v>
          </cell>
          <cell r="J89" t="str">
            <v>19</v>
          </cell>
          <cell r="K89" t="str">
            <v>16</v>
          </cell>
        </row>
        <row r="90">
          <cell r="A90" t="str">
            <v>Бартонь Алина Дмитриевна</v>
          </cell>
          <cell r="B90" t="str">
            <v>преподаватель (осн. м.р.)</v>
          </cell>
          <cell r="C90">
            <v>0</v>
          </cell>
          <cell r="D90">
            <v>0</v>
          </cell>
          <cell r="E90" t="str">
            <v>Российский государственный гуманитарный университет</v>
          </cell>
          <cell r="F90" t="str">
            <v>Высшее образование - специалитет, магистратура</v>
          </cell>
          <cell r="G90" t="str">
            <v>Филология</v>
          </cell>
          <cell r="H90" t="str">
            <v>Магистр</v>
          </cell>
          <cell r="I90"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v>
          </cell>
          <cell r="J90" t="str">
            <v>2</v>
          </cell>
          <cell r="K90" t="str">
            <v>1</v>
          </cell>
        </row>
        <row r="91">
          <cell r="A91">
            <v>0</v>
          </cell>
          <cell r="B91">
            <v>0</v>
          </cell>
          <cell r="C91">
            <v>0</v>
          </cell>
          <cell r="D91">
            <v>0</v>
          </cell>
          <cell r="E91" t="str">
            <v>РГГУ с отл.</v>
          </cell>
          <cell r="F91" t="str">
            <v>Высшее образование - бакалавриат</v>
          </cell>
          <cell r="G91" t="str">
            <v>международные отношения</v>
          </cell>
          <cell r="H91" t="str">
            <v>бакалавр</v>
          </cell>
          <cell r="I91">
            <v>0</v>
          </cell>
          <cell r="J91">
            <v>0</v>
          </cell>
          <cell r="K91">
            <v>0</v>
          </cell>
        </row>
        <row r="92">
          <cell r="A92" t="str">
            <v>Барышева Елена Владимировна</v>
          </cell>
          <cell r="B92" t="str">
            <v>декан д.н. (осн. м.р.),
заведующий кафедрой д.н. (внутр. совм.)</v>
          </cell>
          <cell r="C92" t="str">
            <v>Доцент</v>
          </cell>
          <cell r="D92" t="str">
            <v>Доктор исторических наук</v>
          </cell>
          <cell r="E92" t="str">
            <v>МГИАИ (с отл.)</v>
          </cell>
          <cell r="F92" t="str">
            <v>Высшее образование</v>
          </cell>
          <cell r="G92" t="str">
            <v>историко-архивоведение,</v>
          </cell>
          <cell r="H92" t="str">
            <v>историк-архивист</v>
          </cell>
          <cell r="I92"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92" t="str">
            <v>45</v>
          </cell>
          <cell r="K92" t="str">
            <v>32</v>
          </cell>
        </row>
        <row r="93">
          <cell r="A93" t="str">
            <v>Барышников Антон Ералыевич</v>
          </cell>
          <cell r="B93" t="str">
            <v>доцент к.н. (осн. м.р.)</v>
          </cell>
          <cell r="C93">
            <v>0</v>
          </cell>
          <cell r="D93" t="str">
            <v>Кандидат исторических наук</v>
          </cell>
          <cell r="E93" t="str">
            <v>Калужский государственный педагогический университет им. К.Э.Циолковского</v>
          </cell>
          <cell r="F93" t="str">
            <v>Высшее образование</v>
          </cell>
          <cell r="G93" t="str">
            <v>история</v>
          </cell>
          <cell r="H93" t="str">
            <v>учитель истории</v>
          </cell>
          <cell r="I93" t="str">
            <v>"Охрана труда", 06.03.2020</v>
          </cell>
          <cell r="J93" t="str">
            <v>10</v>
          </cell>
          <cell r="K93" t="str">
            <v>8</v>
          </cell>
        </row>
        <row r="94">
          <cell r="A94" t="str">
            <v>Баскакова Ирина Андреевна</v>
          </cell>
          <cell r="B94" t="str">
            <v>доцент к.н. (внутр. совм.)</v>
          </cell>
          <cell r="C94">
            <v>0</v>
          </cell>
          <cell r="D94" t="str">
            <v>Кандидат исторических наук</v>
          </cell>
          <cell r="E94" t="str">
            <v>РГГУ</v>
          </cell>
          <cell r="F94" t="str">
            <v>Высшее образование</v>
          </cell>
          <cell r="G94" t="str">
            <v>Международные отношения/специалист в области международных отношений</v>
          </cell>
          <cell r="H94" t="str">
            <v>специалист в области международных отношений</v>
          </cell>
          <cell r="I94" t="str">
            <v>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 t="str">
            <v>16</v>
          </cell>
          <cell r="K94" t="str">
            <v>10</v>
          </cell>
        </row>
        <row r="95">
          <cell r="A95" t="str">
            <v>Басовская Евгения Наумовна</v>
          </cell>
          <cell r="B95" t="str">
            <v>заведующий кафедрой д.н. (осн. м.р.)</v>
          </cell>
          <cell r="C95" t="str">
            <v>Профессор</v>
          </cell>
          <cell r="D95" t="str">
            <v>Доктор филологических наук</v>
          </cell>
          <cell r="E95" t="str">
            <v>МГУ (с отл)</v>
          </cell>
          <cell r="F95" t="str">
            <v>Высшее образование</v>
          </cell>
          <cell r="G95" t="str">
            <v>журналистика</v>
          </cell>
          <cell r="H95" t="str">
            <v>журналист, лит.работник газеты</v>
          </cell>
          <cell r="I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95" t="str">
            <v>30</v>
          </cell>
          <cell r="K95" t="str">
            <v>26</v>
          </cell>
        </row>
        <row r="96">
          <cell r="A96" t="str">
            <v>Бастрон Алевтина Алексеевна</v>
          </cell>
          <cell r="B96" t="str">
            <v>заведующий кафедрой к.н. (осн. м.р.)</v>
          </cell>
          <cell r="C96" t="str">
            <v>Доцент</v>
          </cell>
          <cell r="D96" t="str">
            <v>Кандидат педагогических наук</v>
          </cell>
          <cell r="E96" t="str">
            <v>Карагандинский государственный университет</v>
          </cell>
          <cell r="F96" t="str">
            <v>Высшее образование</v>
          </cell>
          <cell r="G96" t="str">
            <v>математика</v>
          </cell>
          <cell r="H96" t="str">
            <v>математик, преподататель</v>
          </cell>
          <cell r="I96"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v>
          </cell>
          <cell r="J96" t="str">
            <v>27</v>
          </cell>
          <cell r="K96" t="str">
            <v>15</v>
          </cell>
        </row>
        <row r="97">
          <cell r="A97" t="str">
            <v>Баторова Елена Александровна</v>
          </cell>
          <cell r="B97" t="str">
            <v>доцент к.н. (осн. м.р.)</v>
          </cell>
          <cell r="C97">
            <v>0</v>
          </cell>
          <cell r="D97" t="str">
            <v>Кандидат искусствоведения</v>
          </cell>
          <cell r="E97" t="str">
            <v>МГУ</v>
          </cell>
          <cell r="F97" t="str">
            <v>Высшее образование</v>
          </cell>
          <cell r="G97" t="str">
            <v>История искусств</v>
          </cell>
          <cell r="H97" t="str">
            <v>искусствовед</v>
          </cell>
          <cell r="I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v>
          </cell>
          <cell r="J97" t="str">
            <v>32</v>
          </cell>
          <cell r="K97" t="str">
            <v>18</v>
          </cell>
        </row>
        <row r="98">
          <cell r="A98" t="str">
            <v>Бахадова Елена Викторовна</v>
          </cell>
          <cell r="B98" t="str">
            <v>доцент к.н. (осн. м.р.)</v>
          </cell>
          <cell r="C98">
            <v>0</v>
          </cell>
          <cell r="D98" t="str">
            <v>Кандидат психологических наук</v>
          </cell>
          <cell r="E98" t="str">
            <v>Воронежский экономико-правовой институт</v>
          </cell>
          <cell r="F98" t="str">
            <v>Высшее образование</v>
          </cell>
          <cell r="G98" t="str">
            <v>психология</v>
          </cell>
          <cell r="H98" t="str">
            <v>психолог, преподаватель психологии</v>
          </cell>
          <cell r="I98" t="str">
            <v>"Охрана труда", 06.03.2020</v>
          </cell>
          <cell r="J98" t="str">
            <v>30</v>
          </cell>
          <cell r="K98" t="str">
            <v>11</v>
          </cell>
        </row>
        <row r="99">
          <cell r="A99" t="str">
            <v>Бахтурина Александра Юрьевна</v>
          </cell>
          <cell r="B99" t="str">
            <v>профессор д.н., доцент  (осн. м.р.)</v>
          </cell>
          <cell r="C99" t="str">
            <v>Доцент</v>
          </cell>
          <cell r="D99" t="str">
            <v>Доктор исторических наук</v>
          </cell>
          <cell r="E99" t="str">
            <v>МГИАИ (с отл.)</v>
          </cell>
          <cell r="F99" t="str">
            <v>Высшее образование</v>
          </cell>
          <cell r="G99" t="str">
            <v>историко-архивоведение</v>
          </cell>
          <cell r="H99" t="str">
            <v>историк-архивист</v>
          </cell>
          <cell r="I9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v>
          </cell>
          <cell r="J99" t="str">
            <v>28</v>
          </cell>
          <cell r="K99" t="str">
            <v>27</v>
          </cell>
        </row>
        <row r="100">
          <cell r="A100" t="str">
            <v>Башарин Павел Викторович</v>
          </cell>
          <cell r="B100" t="str">
            <v>доцент к.н., доцент  (осн. м.р.)</v>
          </cell>
          <cell r="C100" t="str">
            <v>Доцент</v>
          </cell>
          <cell r="D100" t="str">
            <v>Кандидат философских наук</v>
          </cell>
          <cell r="E100" t="str">
            <v>РГГУ</v>
          </cell>
          <cell r="F100" t="str">
            <v>Высшее образование</v>
          </cell>
          <cell r="G100" t="str">
            <v>философия</v>
          </cell>
          <cell r="H100" t="str">
            <v>философ, преподаватель</v>
          </cell>
          <cell r="I100"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v>
          </cell>
          <cell r="J100" t="str">
            <v>21</v>
          </cell>
          <cell r="K100" t="str">
            <v>15</v>
          </cell>
        </row>
        <row r="101">
          <cell r="A101" t="str">
            <v>Безрученко Николай Владимирович</v>
          </cell>
          <cell r="B101" t="str">
            <v>доцент (осн. м.р.),
доцент (внутр. совм.)</v>
          </cell>
          <cell r="C101">
            <v>0</v>
          </cell>
          <cell r="D101">
            <v>0</v>
          </cell>
          <cell r="E101" t="str">
            <v>Уральский государственный технический унивепситет</v>
          </cell>
          <cell r="F101" t="str">
            <v>Высшее образование</v>
          </cell>
          <cell r="G101" t="str">
            <v>физическая культура и спорт</v>
          </cell>
          <cell r="H101" t="str">
            <v>специалист по физ. культуре и спорту</v>
          </cell>
          <cell r="I10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01" t="str">
            <v>13</v>
          </cell>
          <cell r="K101" t="str">
            <v>13</v>
          </cell>
        </row>
        <row r="102">
          <cell r="A102" t="str">
            <v>Белая Марина Львовна</v>
          </cell>
          <cell r="B102" t="str">
            <v>доцент к.н. (осн. м.р.)</v>
          </cell>
          <cell r="C102">
            <v>0</v>
          </cell>
          <cell r="D102" t="str">
            <v>Кандидат физико-математических наук</v>
          </cell>
          <cell r="E102" t="str">
            <v>Московс. физико-тех. институт</v>
          </cell>
          <cell r="F102" t="str">
            <v>Высшее образование</v>
          </cell>
          <cell r="G102" t="str">
            <v>автоматика и электроника</v>
          </cell>
          <cell r="H102" t="str">
            <v>инженер по автоматики и электроники</v>
          </cell>
          <cell r="I1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2" t="str">
            <v>41</v>
          </cell>
          <cell r="K102" t="str">
            <v>17</v>
          </cell>
        </row>
        <row r="103">
          <cell r="A103" t="str">
            <v>Беленчук Сергей Иванович</v>
          </cell>
          <cell r="B103" t="str">
            <v>доцент к.н. (осн. м.р.)</v>
          </cell>
          <cell r="C103">
            <v>0</v>
          </cell>
          <cell r="D103" t="str">
            <v>Кандидат экономических наук</v>
          </cell>
          <cell r="E103" t="str">
            <v>МГИМО МИД СССР</v>
          </cell>
          <cell r="F103" t="str">
            <v>Высшее образование</v>
          </cell>
          <cell r="G103" t="str">
            <v>международные экономические отношения</v>
          </cell>
          <cell r="H103" t="str">
            <v>экономист по внешней торговли</v>
          </cell>
          <cell r="I1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v>
          </cell>
          <cell r="J103" t="str">
            <v>34</v>
          </cell>
          <cell r="K103" t="str">
            <v>11</v>
          </cell>
        </row>
        <row r="104">
          <cell r="A104" t="str">
            <v>Белова Ксения Алексеевна</v>
          </cell>
          <cell r="B104" t="str">
            <v>старший преподаватель (осн. м.р.)</v>
          </cell>
          <cell r="C104">
            <v>0</v>
          </cell>
          <cell r="D104">
            <v>0</v>
          </cell>
          <cell r="E104" t="str">
            <v>Военный университет</v>
          </cell>
          <cell r="F104" t="str">
            <v>Высшее образование</v>
          </cell>
          <cell r="G104" t="str">
            <v>перевод и переводоведение</v>
          </cell>
          <cell r="H104" t="str">
            <v>лингвист, переводчик китайского и английского языков</v>
          </cell>
          <cell r="I104" t="str">
            <v>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4" t="str">
            <v>15</v>
          </cell>
          <cell r="K104" t="str">
            <v>12</v>
          </cell>
        </row>
        <row r="105">
          <cell r="A105" t="str">
            <v>Белова Наталья Ильинична</v>
          </cell>
          <cell r="B105" t="str">
            <v>заведующий кафедрой к.н. (осн. м.р.)</v>
          </cell>
          <cell r="C105" t="str">
            <v>Доцент</v>
          </cell>
          <cell r="D105" t="str">
            <v>Кандидат социологических наук</v>
          </cell>
          <cell r="E105" t="str">
            <v>Московская гуманитарно-социальная академия</v>
          </cell>
          <cell r="F105" t="str">
            <v>Высшее образование</v>
          </cell>
          <cell r="G105" t="str">
            <v>социальная работа</v>
          </cell>
          <cell r="H105" t="str">
            <v>специалист по социальной работе</v>
          </cell>
          <cell r="I1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05" t="str">
            <v>28</v>
          </cell>
          <cell r="K105" t="str">
            <v>21</v>
          </cell>
        </row>
        <row r="106">
          <cell r="A106" t="str">
            <v>Белова Наталья Львовна</v>
          </cell>
          <cell r="B106" t="str">
            <v>доцент к.н. (осн. м.р.)</v>
          </cell>
          <cell r="C106">
            <v>0</v>
          </cell>
          <cell r="D106" t="str">
            <v>Кандидат медицинских наук</v>
          </cell>
          <cell r="E106" t="str">
            <v>Московский медицинский стоматологический ин-т</v>
          </cell>
          <cell r="F106" t="str">
            <v>Высшее образование</v>
          </cell>
          <cell r="G106" t="str">
            <v>стоматология</v>
          </cell>
          <cell r="H106" t="str">
            <v>стоматолог</v>
          </cell>
          <cell r="I1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v>
          </cell>
          <cell r="J106" t="str">
            <v>59</v>
          </cell>
          <cell r="K106" t="str">
            <v>46</v>
          </cell>
        </row>
        <row r="107">
          <cell r="A107" t="str">
            <v>Белова Татьяна Викторовна</v>
          </cell>
          <cell r="B107" t="str">
            <v>доцент к.н., доцент  (внутр. совм.),
заведующий кафедрой к.н. (осн. м.р.)</v>
          </cell>
          <cell r="C107" t="str">
            <v>Доцент</v>
          </cell>
          <cell r="D107" t="str">
            <v>Кандидат юридических наук</v>
          </cell>
          <cell r="E107" t="str">
            <v>МГЭИ</v>
          </cell>
          <cell r="F107" t="str">
            <v>Высшее образование</v>
          </cell>
          <cell r="G107" t="str">
            <v>юриспруденция</v>
          </cell>
          <cell r="H107" t="str">
            <v>юрист</v>
          </cell>
          <cell r="I107"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v>
          </cell>
          <cell r="J107" t="str">
            <v>18</v>
          </cell>
          <cell r="K107" t="str">
            <v>15</v>
          </cell>
        </row>
        <row r="108">
          <cell r="A108" t="str">
            <v>Белозерская Ксения Александровна</v>
          </cell>
          <cell r="B108" t="str">
            <v>доцент к.н. (внеш. совм.)</v>
          </cell>
          <cell r="C108">
            <v>0</v>
          </cell>
          <cell r="D108" t="str">
            <v>Кандидат филологических наук</v>
          </cell>
          <cell r="E108" t="str">
            <v>МГУ им . М.В. Ломоносова</v>
          </cell>
          <cell r="F108" t="str">
            <v>Высшее образование</v>
          </cell>
          <cell r="G108" t="str">
            <v>Журналистика</v>
          </cell>
          <cell r="H108" t="str">
            <v>Журналист</v>
          </cell>
          <cell r="I1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v>
          </cell>
          <cell r="J108" t="str">
            <v>9</v>
          </cell>
          <cell r="K108" t="str">
            <v>3</v>
          </cell>
        </row>
        <row r="109">
          <cell r="A109" t="str">
            <v>Белоногов Семен Владимирович</v>
          </cell>
          <cell r="B109" t="str">
            <v>ассистент (осн. м.р.)</v>
          </cell>
          <cell r="C109">
            <v>0</v>
          </cell>
          <cell r="D109">
            <v>0</v>
          </cell>
          <cell r="E109" t="str">
            <v>ФГБОУ ВО "РГГУ"</v>
          </cell>
          <cell r="F109" t="str">
            <v>Высшее образование - специалитет, магистратура</v>
          </cell>
          <cell r="G109" t="str">
            <v>Психология служебной деятельности</v>
          </cell>
          <cell r="H109" t="str">
            <v>Психолог</v>
          </cell>
          <cell r="I109" t="str">
            <v>,</v>
          </cell>
          <cell r="J109">
            <v>0</v>
          </cell>
          <cell r="K109">
            <v>0</v>
          </cell>
        </row>
        <row r="110">
          <cell r="A110" t="str">
            <v>Белоусов Алексей Владиславович</v>
          </cell>
          <cell r="B110" t="str">
            <v>доцент к.н. (осн. м.р.)</v>
          </cell>
          <cell r="C110">
            <v>0</v>
          </cell>
          <cell r="D110" t="str">
            <v>Кандидат филологических наук</v>
          </cell>
          <cell r="E110" t="str">
            <v>НОУ ВПО "Православный Свято-Тихоновский Гуманитарный Университет"</v>
          </cell>
          <cell r="F110" t="str">
            <v>Высшее образование</v>
          </cell>
          <cell r="G110" t="str">
            <v>"филология"</v>
          </cell>
          <cell r="H110" t="str">
            <v>филолог, преподаватель</v>
          </cell>
          <cell r="I110" t="str">
            <v>"Охрана труда", 06.03.2020</v>
          </cell>
          <cell r="J110" t="str">
            <v>15</v>
          </cell>
          <cell r="K110" t="str">
            <v>15</v>
          </cell>
        </row>
        <row r="111">
          <cell r="A111" t="str">
            <v>Беляев Дмитрий Дмитриевич</v>
          </cell>
          <cell r="B111" t="str">
            <v>доцент к.н., доцент  (осн. м.р.)</v>
          </cell>
          <cell r="C111" t="str">
            <v>Доцент</v>
          </cell>
          <cell r="D111" t="str">
            <v>Кандидат исторических наук</v>
          </cell>
          <cell r="E111" t="str">
            <v>РГГУ</v>
          </cell>
          <cell r="F111" t="str">
            <v>Высшее образование</v>
          </cell>
          <cell r="G111" t="str">
            <v>история</v>
          </cell>
          <cell r="H111" t="str">
            <v>историк</v>
          </cell>
          <cell r="I111" t="str">
            <v>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v>
          </cell>
          <cell r="J111" t="str">
            <v>22</v>
          </cell>
          <cell r="K111" t="str">
            <v>22</v>
          </cell>
        </row>
        <row r="112">
          <cell r="A112" t="str">
            <v>Беляева Елена Алексеевна</v>
          </cell>
          <cell r="B112" t="str">
            <v>старший преподаватель (осн. м.р.)</v>
          </cell>
          <cell r="C112">
            <v>0</v>
          </cell>
          <cell r="D112">
            <v>0</v>
          </cell>
          <cell r="E112" t="str">
            <v>МОПИ</v>
          </cell>
          <cell r="F112" t="str">
            <v>Высшее образование</v>
          </cell>
          <cell r="G112" t="str">
            <v>французский и немецкий языки</v>
          </cell>
          <cell r="H112" t="str">
            <v>преподаватель французского и немецкого</v>
          </cell>
          <cell r="I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2" t="str">
            <v>44</v>
          </cell>
          <cell r="K112" t="str">
            <v>23</v>
          </cell>
        </row>
        <row r="113">
          <cell r="A113" t="str">
            <v>Беляева Ирина Анатольевна</v>
          </cell>
          <cell r="B113" t="str">
            <v>доцент к.н., доцент  (осн. м.р.)</v>
          </cell>
          <cell r="C113" t="str">
            <v>Доцент</v>
          </cell>
          <cell r="D113" t="str">
            <v>Кандидат юридических наук</v>
          </cell>
          <cell r="E113" t="str">
            <v>РГГУ</v>
          </cell>
          <cell r="F113" t="str">
            <v>Высшее образование</v>
          </cell>
          <cell r="G113" t="str">
            <v>юриспруденция</v>
          </cell>
          <cell r="H113" t="str">
            <v>юрист</v>
          </cell>
          <cell r="I113" t="str">
            <v>Цифровая гуманитаристика, 30.11.2021,
Пожарно-технический минимум для работников РГГУ, 30.11.2021,
"Охрана труда", 06.03.2020</v>
          </cell>
          <cell r="J113" t="str">
            <v>17</v>
          </cell>
          <cell r="K113" t="str">
            <v>17</v>
          </cell>
        </row>
        <row r="114">
          <cell r="A114" t="str">
            <v>Бениаминов Евгений Михайлович</v>
          </cell>
          <cell r="B114" t="str">
            <v>заведующий кафедрой д.н. (осн. м.р.)</v>
          </cell>
          <cell r="C114" t="str">
            <v>Профессор</v>
          </cell>
          <cell r="D114" t="str">
            <v>Доктор физико-математических наук</v>
          </cell>
          <cell r="E114" t="str">
            <v>МГУ (с отл)</v>
          </cell>
          <cell r="F114" t="str">
            <v>Высшее образование</v>
          </cell>
          <cell r="G114" t="str">
            <v>математика</v>
          </cell>
          <cell r="H114" t="str">
            <v>математик</v>
          </cell>
          <cell r="I114"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 t="str">
            <v>52</v>
          </cell>
          <cell r="K114" t="str">
            <v>30</v>
          </cell>
        </row>
        <row r="115">
          <cell r="A115" t="str">
            <v>Бережанская Ирина Юрьевна</v>
          </cell>
          <cell r="B115" t="str">
            <v>доцент к.н. (осн. м.р.)</v>
          </cell>
          <cell r="C115">
            <v>0</v>
          </cell>
          <cell r="D115" t="str">
            <v>Кандидат филологических наук</v>
          </cell>
          <cell r="E115" t="str">
            <v>Московский педагогический университет</v>
          </cell>
          <cell r="F115" t="str">
            <v>Высшее образование</v>
          </cell>
          <cell r="G115" t="str">
            <v>лингвистика</v>
          </cell>
          <cell r="H115" t="str">
            <v>Лингвист. Преподаватель английского и французского языков</v>
          </cell>
          <cell r="I11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15" t="str">
            <v>21</v>
          </cell>
          <cell r="K115" t="str">
            <v>6</v>
          </cell>
        </row>
        <row r="116">
          <cell r="A116" t="str">
            <v>Бит-Юнан Юрий Геваргисович</v>
          </cell>
          <cell r="B116" t="str">
            <v>профессор д.н. (осн. м.р.)</v>
          </cell>
          <cell r="C116">
            <v>0</v>
          </cell>
          <cell r="D116" t="str">
            <v>Кандидат филологических наук</v>
          </cell>
          <cell r="E116" t="str">
            <v>РГГУ</v>
          </cell>
          <cell r="F116" t="str">
            <v>Высшее образование</v>
          </cell>
          <cell r="G116" t="str">
            <v>журналистика</v>
          </cell>
          <cell r="H116" t="str">
            <v>журналист</v>
          </cell>
          <cell r="I11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v>
          </cell>
          <cell r="J116" t="str">
            <v>12</v>
          </cell>
          <cell r="K116" t="str">
            <v>12</v>
          </cell>
        </row>
        <row r="117">
          <cell r="A117" t="str">
            <v>Блинова Елена-Алёна Игоревна</v>
          </cell>
          <cell r="B117" t="str">
            <v>старший преподаватель (внеш. совм.)</v>
          </cell>
          <cell r="C117">
            <v>0</v>
          </cell>
          <cell r="D117">
            <v>0</v>
          </cell>
          <cell r="E117" t="str">
            <v>ФГБОУ ВО "РГГУ"</v>
          </cell>
          <cell r="F117" t="str">
            <v>Высшее образование - специалитет, магистратура</v>
          </cell>
          <cell r="G117" t="str">
            <v>прикладная информатика</v>
          </cell>
          <cell r="H117" t="str">
            <v>Магистр</v>
          </cell>
          <cell r="I117" t="str">
            <v>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v>
          </cell>
          <cell r="J117" t="str">
            <v>7</v>
          </cell>
          <cell r="K117" t="str">
            <v>4</v>
          </cell>
        </row>
        <row r="118">
          <cell r="A118">
            <v>0</v>
          </cell>
          <cell r="B118">
            <v>0</v>
          </cell>
          <cell r="C118">
            <v>0</v>
          </cell>
          <cell r="D118">
            <v>0</v>
          </cell>
          <cell r="E118" t="str">
            <v>Российский государственный гуманитарный университет</v>
          </cell>
          <cell r="F118" t="str">
            <v>Высшее образование - бакалавриат</v>
          </cell>
          <cell r="G118" t="str">
            <v>Прикладная информатика</v>
          </cell>
          <cell r="H118" t="str">
            <v>бакалавр</v>
          </cell>
          <cell r="I118">
            <v>0</v>
          </cell>
          <cell r="J118">
            <v>0</v>
          </cell>
          <cell r="K118">
            <v>0</v>
          </cell>
        </row>
        <row r="119">
          <cell r="A119" t="str">
            <v>Бобков Виталий Викторович</v>
          </cell>
          <cell r="B119" t="str">
            <v>доцент к.н. (внеш. совм.)</v>
          </cell>
          <cell r="C119">
            <v>0</v>
          </cell>
          <cell r="D119" t="str">
            <v>Кандидат педагогических наук</v>
          </cell>
          <cell r="E119" t="str">
            <v>ФГОУ ВО Российский государственный университет физической культуры, спорта, молодежи и туризма (ГЦОЛИФК)</v>
          </cell>
          <cell r="F119" t="str">
            <v>Высшее образование - подготовка кадров высшей квалификации</v>
          </cell>
          <cell r="G119" t="str">
            <v>Физическая культура и спорт</v>
          </cell>
          <cell r="H119" t="str">
            <v>Исследователь. Преподаватель-исследователь</v>
          </cell>
          <cell r="I119" t="str">
            <v>Трансформация вуза - Приоритет 2030, 08.06.2022,
Средства совершенствования преподавания физической культуры и развития студенческого спорта в вузе, 05.02.2021</v>
          </cell>
          <cell r="J119" t="str">
            <v>14</v>
          </cell>
          <cell r="K119" t="str">
            <v>14</v>
          </cell>
        </row>
        <row r="120">
          <cell r="A120">
            <v>0</v>
          </cell>
          <cell r="B120">
            <v>0</v>
          </cell>
          <cell r="C120">
            <v>0</v>
          </cell>
          <cell r="D120">
            <v>0</v>
          </cell>
          <cell r="E120" t="str">
            <v>ФГОУ ВПО Российский государственный университет физической культуры, спорта и туризма (РГУФК)</v>
          </cell>
          <cell r="F120" t="str">
            <v>Высшее образование - специалитет, магистратура</v>
          </cell>
          <cell r="G120" t="str">
            <v>физическая культура и спорт</v>
          </cell>
          <cell r="H120" t="str">
            <v>Специалист по физической культуре и спорту</v>
          </cell>
          <cell r="I120">
            <v>0</v>
          </cell>
          <cell r="J120">
            <v>0</v>
          </cell>
          <cell r="K120">
            <v>0</v>
          </cell>
        </row>
        <row r="121">
          <cell r="A121" t="str">
            <v>Боброва Ангелина Сергеевна</v>
          </cell>
          <cell r="B121" t="str">
            <v>доцент к.н., доцент  (осн. м.р.)</v>
          </cell>
          <cell r="C121" t="str">
            <v>Доцент</v>
          </cell>
          <cell r="D121" t="str">
            <v>Кандидат философских наук</v>
          </cell>
          <cell r="E121" t="str">
            <v>Калининградский Гос. Универ.</v>
          </cell>
          <cell r="F121" t="str">
            <v>Высшее образование</v>
          </cell>
          <cell r="G121" t="str">
            <v>философия</v>
          </cell>
          <cell r="H121" t="str">
            <v>философ, преподаватель</v>
          </cell>
          <cell r="I121"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1" t="str">
            <v>19</v>
          </cell>
          <cell r="K121" t="str">
            <v>14</v>
          </cell>
        </row>
        <row r="122">
          <cell r="A122" t="str">
            <v>Боголюбова Виктория Петровна</v>
          </cell>
          <cell r="B122" t="str">
            <v>доцент к.н., доцент  (осн. м.р.)</v>
          </cell>
          <cell r="C122" t="str">
            <v>Доцент</v>
          </cell>
          <cell r="D122" t="str">
            <v>Кандидат филологических наук</v>
          </cell>
          <cell r="E122" t="str">
            <v>Лейпцигский университет им. К.Маркса</v>
          </cell>
          <cell r="F122" t="str">
            <v>Высшее образование</v>
          </cell>
          <cell r="G122" t="str">
            <v>романо-германские языки и литература</v>
          </cell>
          <cell r="H122" t="str">
            <v>филолог-германист</v>
          </cell>
          <cell r="I12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2" t="str">
            <v>47</v>
          </cell>
          <cell r="K122" t="str">
            <v>45</v>
          </cell>
        </row>
        <row r="123">
          <cell r="A123" t="str">
            <v>Богомолова Софья Кареновна</v>
          </cell>
          <cell r="B123" t="str">
            <v>преподаватель (осн. м.р.)</v>
          </cell>
          <cell r="C123">
            <v>0</v>
          </cell>
          <cell r="D123">
            <v>0</v>
          </cell>
          <cell r="E123" t="str">
            <v>ФБОУ ВО "Гжельский государственный университет" п. Электроизолятор</v>
          </cell>
          <cell r="F123" t="str">
            <v>Высшее образование - бакалавриат</v>
          </cell>
          <cell r="G123" t="str">
            <v>Педагогическое образование</v>
          </cell>
          <cell r="H123" t="str">
            <v>бакалавр</v>
          </cell>
          <cell r="I123" t="str">
            <v>,</v>
          </cell>
          <cell r="J123" t="str">
            <v>9</v>
          </cell>
          <cell r="K123" t="str">
            <v>1</v>
          </cell>
        </row>
        <row r="124">
          <cell r="A124">
            <v>0</v>
          </cell>
          <cell r="B124">
            <v>0</v>
          </cell>
          <cell r="C124">
            <v>0</v>
          </cell>
          <cell r="D124">
            <v>0</v>
          </cell>
          <cell r="E124" t="str">
            <v>ГОУ ВПО Российский государственный гуманитарный университет</v>
          </cell>
          <cell r="F124" t="str">
            <v>Высшее образование - специалитет, магистратура</v>
          </cell>
          <cell r="G124" t="str">
            <v>"Искусствоведение"</v>
          </cell>
          <cell r="H124" t="str">
            <v>Искусствовед</v>
          </cell>
          <cell r="I124">
            <v>0</v>
          </cell>
          <cell r="J124">
            <v>0</v>
          </cell>
          <cell r="K124">
            <v>0</v>
          </cell>
        </row>
        <row r="125">
          <cell r="A125" t="str">
            <v>Богоявленская Елена Владимировна</v>
          </cell>
          <cell r="B125" t="str">
            <v>доцент к.н. (осн. м.р.)</v>
          </cell>
          <cell r="C125">
            <v>0</v>
          </cell>
          <cell r="D125" t="str">
            <v>Кандидат филологических наук</v>
          </cell>
          <cell r="E125" t="str">
            <v>Казанский гос. пед. институт (с отл.)</v>
          </cell>
          <cell r="F125" t="str">
            <v>Высшее образование</v>
          </cell>
          <cell r="G125" t="str">
            <v>английский и немецкий языки</v>
          </cell>
          <cell r="H125" t="str">
            <v>лингвист</v>
          </cell>
          <cell r="I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v>
          </cell>
          <cell r="J125" t="str">
            <v>32</v>
          </cell>
          <cell r="K125" t="str">
            <v>32</v>
          </cell>
        </row>
        <row r="126">
          <cell r="A126" t="str">
            <v>Бойко Павел Александрович</v>
          </cell>
          <cell r="B126" t="str">
            <v>профессор д.н., доцент  (осн. м.р.)</v>
          </cell>
          <cell r="C126" t="str">
            <v>Доцент</v>
          </cell>
          <cell r="D126" t="str">
            <v>Доктор экономических наук</v>
          </cell>
          <cell r="E126" t="str">
            <v>Московский государственный технический университет им. Баумана</v>
          </cell>
          <cell r="F126" t="str">
            <v>Высшее образование</v>
          </cell>
          <cell r="G126" t="str">
            <v>стартовые и технические комплексы ракет и космических аппаратов</v>
          </cell>
          <cell r="H126" t="str">
            <v>инженер-механик</v>
          </cell>
          <cell r="I126" t="str">
            <v>"ОХРАНА ТРУДА", 06.03.2020</v>
          </cell>
          <cell r="J126" t="str">
            <v>31</v>
          </cell>
          <cell r="K126" t="str">
            <v>13</v>
          </cell>
        </row>
        <row r="127">
          <cell r="A127" t="str">
            <v>Бойко Светлана Сергеевна</v>
          </cell>
          <cell r="B127" t="str">
            <v>профессор д.н., доцент  (осн. м.р.)</v>
          </cell>
          <cell r="C127" t="str">
            <v>Доцент</v>
          </cell>
          <cell r="D127" t="str">
            <v>Доктор филологических наук</v>
          </cell>
          <cell r="E127" t="str">
            <v>МГУ (с отл)</v>
          </cell>
          <cell r="F127" t="str">
            <v>Высшее образование</v>
          </cell>
          <cell r="G127" t="str">
            <v>русский язык и литература</v>
          </cell>
          <cell r="H127" t="str">
            <v>филолог-русист, преподавательсо знанием иностранного</v>
          </cell>
          <cell r="I1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27" t="str">
            <v>40</v>
          </cell>
          <cell r="K127" t="str">
            <v>22</v>
          </cell>
        </row>
        <row r="128">
          <cell r="A128" t="str">
            <v>Бойко Сергей Иванович</v>
          </cell>
          <cell r="B128" t="str">
            <v>доцент к.н., доцент  (осн. м.р.)</v>
          </cell>
          <cell r="C128" t="str">
            <v>Доцент</v>
          </cell>
          <cell r="D128" t="str">
            <v>Кандидат политических наук</v>
          </cell>
          <cell r="E128" t="str">
            <v>Российская академия гос. службы при Президенте РФ</v>
          </cell>
          <cell r="F128" t="str">
            <v>Высшее образование</v>
          </cell>
          <cell r="G128" t="str">
            <v>политология</v>
          </cell>
          <cell r="H128" t="str">
            <v>политолог, преподаватель политических наук</v>
          </cell>
          <cell r="I12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128" t="str">
            <v>56</v>
          </cell>
          <cell r="K128" t="str">
            <v>10</v>
          </cell>
        </row>
        <row r="129">
          <cell r="A129" t="str">
            <v>Бойкова Ольга Сергеевна</v>
          </cell>
          <cell r="B129" t="str">
            <v>старший преподаватель (осн. м.р.)</v>
          </cell>
          <cell r="C129">
            <v>0</v>
          </cell>
          <cell r="D129">
            <v>0</v>
          </cell>
          <cell r="E129" t="str">
            <v>Московский гос. лингвистический университет</v>
          </cell>
          <cell r="F129" t="str">
            <v>Высшее образование</v>
          </cell>
          <cell r="G129" t="str">
            <v>иностранный язык</v>
          </cell>
          <cell r="H129" t="str">
            <v>преподаватель</v>
          </cell>
          <cell r="I1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9" t="str">
            <v>22</v>
          </cell>
          <cell r="K129" t="str">
            <v>19</v>
          </cell>
        </row>
        <row r="130">
          <cell r="A130" t="str">
            <v>Болдырев Михаил Владимирович</v>
          </cell>
          <cell r="B130" t="str">
            <v>преподаватель (осн. м.р.)</v>
          </cell>
          <cell r="C130">
            <v>0</v>
          </cell>
          <cell r="D130">
            <v>0</v>
          </cell>
          <cell r="E130" t="str">
            <v>Сибирский государственный университет телекоммуникаций и информатики</v>
          </cell>
          <cell r="F130" t="str">
            <v>Высшее образование</v>
          </cell>
          <cell r="G130" t="str">
            <v>Сети связи и системы коммутации</v>
          </cell>
          <cell r="H130" t="str">
            <v>инженер</v>
          </cell>
          <cell r="I13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130" t="str">
            <v>16</v>
          </cell>
          <cell r="K130">
            <v>0</v>
          </cell>
        </row>
        <row r="131">
          <cell r="A131">
            <v>0</v>
          </cell>
          <cell r="B131">
            <v>0</v>
          </cell>
          <cell r="C131">
            <v>0</v>
          </cell>
          <cell r="D131">
            <v>0</v>
          </cell>
          <cell r="E131" t="str">
            <v>ФГБОУ ВО "Тихоокеанский государственный университет"</v>
          </cell>
          <cell r="F131" t="str">
            <v>Высшее образование</v>
          </cell>
          <cell r="G131" t="str">
            <v>Организация перевозок и управление на транспорте (по видам)</v>
          </cell>
          <cell r="H131" t="str">
            <v>Организация перевозок и управление на транспорте</v>
          </cell>
          <cell r="I131">
            <v>0</v>
          </cell>
          <cell r="J131">
            <v>0</v>
          </cell>
          <cell r="K131">
            <v>0</v>
          </cell>
        </row>
        <row r="132">
          <cell r="A132" t="str">
            <v>Бондарева-Кутаренкова Татьяна Сергеевна</v>
          </cell>
          <cell r="B132" t="str">
            <v>доцент к.н. (осн. м.р.)</v>
          </cell>
          <cell r="C132">
            <v>0</v>
          </cell>
          <cell r="D132" t="str">
            <v>Кандидат филологических наук</v>
          </cell>
          <cell r="E132" t="str">
            <v>РГГУ</v>
          </cell>
          <cell r="F132" t="str">
            <v>Высшее образование</v>
          </cell>
          <cell r="G132" t="str">
            <v>журналистика</v>
          </cell>
          <cell r="H132" t="str">
            <v>журналист</v>
          </cell>
          <cell r="I1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v>
          </cell>
          <cell r="J132" t="str">
            <v>14</v>
          </cell>
          <cell r="K132" t="str">
            <v>7</v>
          </cell>
        </row>
        <row r="133">
          <cell r="A133" t="str">
            <v>Бондаренко Дмитрий Михайлович</v>
          </cell>
          <cell r="B133" t="str">
            <v>профессор д.н., профессор  (внеш. совм.)</v>
          </cell>
          <cell r="C133" t="str">
            <v>Профессор</v>
          </cell>
          <cell r="D133" t="str">
            <v>Доктор исторических наук</v>
          </cell>
          <cell r="E133" t="str">
            <v>МГУ (с отл)</v>
          </cell>
          <cell r="F133" t="str">
            <v>Высшее образование</v>
          </cell>
          <cell r="G133" t="str">
            <v>история</v>
          </cell>
          <cell r="H133" t="str">
            <v>историк</v>
          </cell>
          <cell r="I13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133" t="str">
            <v>33</v>
          </cell>
          <cell r="K133" t="str">
            <v>31</v>
          </cell>
        </row>
        <row r="134">
          <cell r="A134" t="str">
            <v>Бондаренко Ольга Ростиславовна</v>
          </cell>
          <cell r="B134" t="str">
            <v>профессор к.н., доцент  (осн. м.р.)</v>
          </cell>
          <cell r="C134" t="str">
            <v>Доцент</v>
          </cell>
          <cell r="D134" t="str">
            <v>Кандидат педагогических наук</v>
          </cell>
          <cell r="E134" t="str">
            <v>Московский госуд. педагог. институт ин. яз. им.М. Тореза</v>
          </cell>
          <cell r="F134" t="str">
            <v>Высшее образование</v>
          </cell>
          <cell r="G134" t="str">
            <v>иностранный язык</v>
          </cell>
          <cell r="H134" t="str">
            <v>преподаватель английского языка</v>
          </cell>
          <cell r="I134"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34" t="str">
            <v>50</v>
          </cell>
          <cell r="K134" t="str">
            <v>47</v>
          </cell>
        </row>
        <row r="135">
          <cell r="A135" t="str">
            <v>Борисенко Мария Кирилловна</v>
          </cell>
          <cell r="B135" t="str">
            <v>доцент к.н., доцент  (осн. м.р.)</v>
          </cell>
          <cell r="C135" t="str">
            <v>Доцент</v>
          </cell>
          <cell r="D135" t="str">
            <v>Кандидат филологических наук</v>
          </cell>
          <cell r="E135" t="str">
            <v>МГУ (с отл)</v>
          </cell>
          <cell r="F135" t="str">
            <v>Высшее образование</v>
          </cell>
          <cell r="G135" t="str">
            <v>романо-германская филология,</v>
          </cell>
          <cell r="H135" t="str">
            <v>филолог</v>
          </cell>
          <cell r="I1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135" t="str">
            <v>36</v>
          </cell>
          <cell r="K135" t="str">
            <v>36</v>
          </cell>
        </row>
        <row r="136">
          <cell r="A136" t="str">
            <v>Борисов Николай Александрович</v>
          </cell>
          <cell r="B136" t="str">
            <v>заведующий кафедрой д.н. (осн. м.р.)</v>
          </cell>
          <cell r="C136" t="str">
            <v>Доцент</v>
          </cell>
          <cell r="D136" t="str">
            <v>Доктор политических наук</v>
          </cell>
          <cell r="E136" t="str">
            <v>РГГУ</v>
          </cell>
          <cell r="F136" t="str">
            <v>Высшее образование</v>
          </cell>
          <cell r="G136" t="str">
            <v>политология</v>
          </cell>
          <cell r="H136" t="str">
            <v>политолог</v>
          </cell>
          <cell r="I136" t="str">
            <v>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36" t="str">
            <v>17</v>
          </cell>
          <cell r="K136" t="str">
            <v>17</v>
          </cell>
        </row>
        <row r="137">
          <cell r="A137" t="str">
            <v>Борисова Светлана Александровна</v>
          </cell>
          <cell r="B137" t="str">
            <v>старший преподаватель к.н. (осн. м.р.)</v>
          </cell>
          <cell r="C137">
            <v>0</v>
          </cell>
          <cell r="D137" t="str">
            <v>Кандидат исторических наук</v>
          </cell>
          <cell r="E137" t="str">
            <v>РГГУ</v>
          </cell>
          <cell r="F137" t="str">
            <v>Высшее образование</v>
          </cell>
          <cell r="G137" t="str">
            <v>культурология</v>
          </cell>
          <cell r="H137" t="str">
            <v>Магистр</v>
          </cell>
          <cell r="I137"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7" t="str">
            <v>5</v>
          </cell>
          <cell r="K137" t="str">
            <v>1</v>
          </cell>
        </row>
        <row r="138">
          <cell r="A138">
            <v>0</v>
          </cell>
          <cell r="B138">
            <v>0</v>
          </cell>
          <cell r="C138">
            <v>0</v>
          </cell>
          <cell r="D138">
            <v>0</v>
          </cell>
          <cell r="E138" t="str">
            <v>РГГУ</v>
          </cell>
          <cell r="F138" t="str">
            <v>Высшее образование</v>
          </cell>
          <cell r="G138" t="str">
            <v>история</v>
          </cell>
          <cell r="H138" t="str">
            <v>Историк. Преподаватель истории</v>
          </cell>
          <cell r="I138">
            <v>0</v>
          </cell>
          <cell r="J138">
            <v>0</v>
          </cell>
          <cell r="K138">
            <v>0</v>
          </cell>
        </row>
        <row r="139">
          <cell r="A139" t="str">
            <v>Борисова Татьяна Игоревна</v>
          </cell>
          <cell r="B139" t="str">
            <v>доцент (осн. м.р.)</v>
          </cell>
          <cell r="C139">
            <v>0</v>
          </cell>
          <cell r="D139">
            <v>0</v>
          </cell>
          <cell r="E139" t="str">
            <v>Московское высшее художественно-промышленное училище</v>
          </cell>
          <cell r="F139" t="str">
            <v>Высшее образование</v>
          </cell>
          <cell r="G139" t="str">
            <v>Декоративно-прикладное искусство (промышленная графика и упаковка)0</v>
          </cell>
          <cell r="H139" t="str">
            <v>художник декоративно-прикладного иск.</v>
          </cell>
          <cell r="I1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v>
          </cell>
          <cell r="J139" t="str">
            <v>38</v>
          </cell>
          <cell r="K139" t="str">
            <v>24</v>
          </cell>
        </row>
        <row r="140">
          <cell r="A140" t="str">
            <v>Боровикова Тамара Васильевна</v>
          </cell>
          <cell r="B140" t="str">
            <v>профессор д.н., профессор  (осн. м.р.)</v>
          </cell>
          <cell r="C140" t="str">
            <v>Профессор</v>
          </cell>
          <cell r="D140" t="str">
            <v>Доктор педагогических наук</v>
          </cell>
          <cell r="E140" t="str">
            <v>Семипалатинский педагогический институт им. Н.К. Крупской</v>
          </cell>
          <cell r="F140" t="str">
            <v>Высшее образование</v>
          </cell>
          <cell r="G140" t="str">
            <v>История, обществоведение и методист по пионерской работе</v>
          </cell>
          <cell r="H140" t="str">
            <v>учитель истории, обществоведения и методист по пионерской работе</v>
          </cell>
          <cell r="I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v>
          </cell>
          <cell r="J140" t="str">
            <v>46</v>
          </cell>
          <cell r="K140" t="str">
            <v>40</v>
          </cell>
        </row>
        <row r="141">
          <cell r="A141" t="str">
            <v>Бочарова Людмила Семеновна</v>
          </cell>
          <cell r="B141" t="str">
            <v>доцент к.н., доцент  (внеш. совм.)</v>
          </cell>
          <cell r="C141" t="str">
            <v>Доцент</v>
          </cell>
          <cell r="D141" t="str">
            <v>Кандидат экономических наук</v>
          </cell>
          <cell r="E141" t="str">
            <v>МГУ им. М.В.Ломоносова</v>
          </cell>
          <cell r="F141" t="str">
            <v>Высшее образование</v>
          </cell>
          <cell r="G141" t="str">
            <v>международные экономические отношения</v>
          </cell>
          <cell r="H141" t="str">
            <v>экономист-востоковед, референт-переводчик арабского языка</v>
          </cell>
          <cell r="I141" t="str">
            <v>,</v>
          </cell>
          <cell r="J141" t="str">
            <v>44</v>
          </cell>
          <cell r="K141" t="str">
            <v>42</v>
          </cell>
        </row>
        <row r="142">
          <cell r="A142" t="str">
            <v>Брагина Наталья Георгиевна</v>
          </cell>
          <cell r="B142" t="str">
            <v>профессор д.н., профессор  (внеш. совм.)</v>
          </cell>
          <cell r="C142" t="str">
            <v>Профессор</v>
          </cell>
          <cell r="D142" t="str">
            <v>Доктор филологических наук</v>
          </cell>
          <cell r="E142" t="str">
            <v>МГУ (с отл)</v>
          </cell>
          <cell r="F142" t="str">
            <v>Высшее образование</v>
          </cell>
          <cell r="G142" t="str">
            <v>русский язык и литература</v>
          </cell>
          <cell r="H142" t="str">
            <v>учитель русского языка и литературы</v>
          </cell>
          <cell r="I1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42" t="str">
            <v>38</v>
          </cell>
          <cell r="K142" t="str">
            <v>19</v>
          </cell>
        </row>
        <row r="143">
          <cell r="A143" t="str">
            <v>Братчикова Надежда Станиславовна</v>
          </cell>
          <cell r="B143" t="str">
            <v>профессор д.н., доцент  (внеш. совм.)</v>
          </cell>
          <cell r="C143" t="str">
            <v>Доцент</v>
          </cell>
          <cell r="D143" t="str">
            <v>Доктор филологических наук</v>
          </cell>
          <cell r="E143" t="str">
            <v>Петрозаводский гос. университет им. О.В.Куусинена</v>
          </cell>
          <cell r="F143" t="str">
            <v>Высшее образование</v>
          </cell>
          <cell r="G143" t="str">
            <v>"финский и русские языки и литература"</v>
          </cell>
          <cell r="H143" t="str">
            <v>филолог. преподаватель финского и русского языков и литературы</v>
          </cell>
          <cell r="I143" t="str">
            <v>"ОХРАНА ТРУДА", 06.03.2020</v>
          </cell>
          <cell r="J143" t="str">
            <v>40</v>
          </cell>
          <cell r="K143" t="str">
            <v>40</v>
          </cell>
        </row>
        <row r="144">
          <cell r="A144" t="str">
            <v>Бреус Елена Михайловна</v>
          </cell>
          <cell r="B144" t="str">
            <v>старший преподаватель к.н. (осн. м.р.)</v>
          </cell>
          <cell r="C144">
            <v>0</v>
          </cell>
          <cell r="D144" t="str">
            <v>Кандидат исторических наук</v>
          </cell>
          <cell r="E144" t="str">
            <v>Московский государственный университет культуры и искусств</v>
          </cell>
          <cell r="F144" t="str">
            <v>Высшее образование</v>
          </cell>
          <cell r="G144" t="str">
            <v>Культурология</v>
          </cell>
          <cell r="H144" t="str">
            <v>культуролог</v>
          </cell>
          <cell r="I144" t="str">
            <v>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144" t="str">
            <v>10</v>
          </cell>
          <cell r="K144" t="str">
            <v>4</v>
          </cell>
        </row>
        <row r="145">
          <cell r="A145">
            <v>0</v>
          </cell>
          <cell r="B145">
            <v>0</v>
          </cell>
          <cell r="C145">
            <v>0</v>
          </cell>
          <cell r="D145">
            <v>0</v>
          </cell>
          <cell r="E145" t="str">
            <v>Институт стран Азии и Африки</v>
          </cell>
          <cell r="F145" t="str">
            <v>Профессиональное обучение</v>
          </cell>
          <cell r="G145" t="str">
            <v>Преподавание китайского языка как иностранного</v>
          </cell>
          <cell r="H145" t="str">
            <v>Преподаватель китайского языка на межвузовском факультете</v>
          </cell>
          <cell r="I145">
            <v>0</v>
          </cell>
          <cell r="J145">
            <v>0</v>
          </cell>
          <cell r="K145">
            <v>0</v>
          </cell>
        </row>
        <row r="146">
          <cell r="A146" t="str">
            <v>Бречалова Евгения Владимировна</v>
          </cell>
          <cell r="B146" t="str">
            <v>доцент к.н. (осн. м.р.)</v>
          </cell>
          <cell r="C146">
            <v>0</v>
          </cell>
          <cell r="D146" t="str">
            <v>Кандидат филологических наук</v>
          </cell>
          <cell r="E146" t="str">
            <v>РГГУ</v>
          </cell>
          <cell r="F146" t="str">
            <v>Высшее образование</v>
          </cell>
          <cell r="G146" t="str">
            <v>теоретическая и прикладная лингвистика</v>
          </cell>
          <cell r="H146" t="str">
            <v>лингвист</v>
          </cell>
          <cell r="I14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146" t="str">
            <v>18</v>
          </cell>
          <cell r="K146" t="str">
            <v>18</v>
          </cell>
        </row>
        <row r="147">
          <cell r="A147" t="str">
            <v>Бродская Евгения Вадимовна</v>
          </cell>
          <cell r="B147" t="str">
            <v>доцент к.н. (осн. м.р.)</v>
          </cell>
          <cell r="C147">
            <v>0</v>
          </cell>
          <cell r="D147" t="str">
            <v>Кандидат филологических наук</v>
          </cell>
          <cell r="E147" t="str">
            <v>РГГУ</v>
          </cell>
          <cell r="F147" t="str">
            <v>Высшее образование</v>
          </cell>
          <cell r="G147" t="str">
            <v>филология</v>
          </cell>
          <cell r="H147" t="str">
            <v>филолог, преподаватель</v>
          </cell>
          <cell r="I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v>
          </cell>
          <cell r="J147" t="str">
            <v>12</v>
          </cell>
          <cell r="K147" t="str">
            <v>12</v>
          </cell>
        </row>
        <row r="148">
          <cell r="A148" t="str">
            <v>Брюханова Наталья Владимировна</v>
          </cell>
          <cell r="B148" t="str">
            <v>профессор д.н., доцент  (осн. м.р.)</v>
          </cell>
          <cell r="C148" t="str">
            <v>Доцент</v>
          </cell>
          <cell r="D148" t="str">
            <v>Кандидат наук</v>
          </cell>
          <cell r="E148" t="str">
            <v>Алтайский государственный университет</v>
          </cell>
          <cell r="F148" t="str">
            <v>Высшее образование</v>
          </cell>
          <cell r="G148" t="str">
            <v>бугалтерский учет</v>
          </cell>
          <cell r="H148">
            <v>0</v>
          </cell>
          <cell r="I148" t="str">
            <v>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v>
          </cell>
          <cell r="J148" t="str">
            <v>23</v>
          </cell>
          <cell r="K148" t="str">
            <v>15</v>
          </cell>
        </row>
        <row r="149">
          <cell r="A149" t="str">
            <v>Бугорский Владимир Павлович</v>
          </cell>
          <cell r="B149" t="str">
            <v>доцент к.н., доцент  (осн. м.р.)</v>
          </cell>
          <cell r="C149" t="str">
            <v>Доцент</v>
          </cell>
          <cell r="D149" t="str">
            <v>Кандидат юридических наук</v>
          </cell>
          <cell r="E149" t="str">
            <v>Всесоюз. юр. заоч. инст.</v>
          </cell>
          <cell r="F149" t="str">
            <v>Высшее образование</v>
          </cell>
          <cell r="G149" t="str">
            <v>правоведение</v>
          </cell>
          <cell r="H149" t="str">
            <v>правовед</v>
          </cell>
          <cell r="I149" t="str">
            <v>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v>
          </cell>
          <cell r="J149" t="str">
            <v>53</v>
          </cell>
          <cell r="K149" t="str">
            <v>23</v>
          </cell>
        </row>
        <row r="150">
          <cell r="A150" t="str">
            <v>Бугрышева Екатерина Сергеевна</v>
          </cell>
          <cell r="B150" t="str">
            <v>доцент к.н. (осн. м.р.)</v>
          </cell>
          <cell r="C150">
            <v>0</v>
          </cell>
          <cell r="D150" t="str">
            <v>Кандидат филологических наук</v>
          </cell>
          <cell r="E150" t="str">
            <v>ФГБОУ ВПО Липецкий государственный педагогический университет</v>
          </cell>
          <cell r="F150" t="str">
            <v>Высшее образование - специалитет, магистратура</v>
          </cell>
          <cell r="G150" t="str">
            <v>иностранный язык</v>
          </cell>
          <cell r="H150" t="str">
            <v>Учитель двух иностранных языков (Английского и французского)</v>
          </cell>
          <cell r="I1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v>
          </cell>
          <cell r="J150" t="str">
            <v>9</v>
          </cell>
          <cell r="K150" t="str">
            <v>9</v>
          </cell>
        </row>
        <row r="151">
          <cell r="A151" t="str">
            <v>Будник Марианна Владимировна</v>
          </cell>
          <cell r="B151" t="str">
            <v>доцент к.н. (осн. м.р.)</v>
          </cell>
          <cell r="C151">
            <v>0</v>
          </cell>
          <cell r="D151" t="str">
            <v>Кандидат филологических наук</v>
          </cell>
          <cell r="E151" t="str">
            <v>МГУ им . М.В. Ломоносова</v>
          </cell>
          <cell r="F151" t="str">
            <v>Высшее образование - специалитет, магистратура</v>
          </cell>
          <cell r="G151" t="str">
            <v>журналистика</v>
          </cell>
          <cell r="H151" t="str">
            <v>Журналист. Редактор рекламы</v>
          </cell>
          <cell r="I1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51" t="str">
            <v>19</v>
          </cell>
          <cell r="K151" t="str">
            <v>3</v>
          </cell>
        </row>
        <row r="152">
          <cell r="A152" t="str">
            <v>Букреева Ольга Николаевна</v>
          </cell>
          <cell r="B152" t="str">
            <v>старший преподаватель (осн. м.р.)</v>
          </cell>
          <cell r="C152">
            <v>0</v>
          </cell>
          <cell r="D152">
            <v>0</v>
          </cell>
          <cell r="E152" t="str">
            <v>Российский государственный гуманитарный университет</v>
          </cell>
          <cell r="F152" t="str">
            <v>Послевузовское образование</v>
          </cell>
          <cell r="G152" t="str">
            <v>Исторические науки и археология</v>
          </cell>
          <cell r="H152" t="str">
            <v>Исследователь. Преподаватель-исследователь</v>
          </cell>
          <cell r="I152" t="str">
            <v>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v>
          </cell>
          <cell r="J152" t="str">
            <v>11</v>
          </cell>
          <cell r="K152" t="str">
            <v>1</v>
          </cell>
        </row>
        <row r="153">
          <cell r="A153">
            <v>0</v>
          </cell>
          <cell r="B153">
            <v>0</v>
          </cell>
          <cell r="C153">
            <v>0</v>
          </cell>
          <cell r="D153">
            <v>0</v>
          </cell>
          <cell r="E153" t="str">
            <v>Московский государственный институт культуры</v>
          </cell>
          <cell r="F153" t="str">
            <v>Высшее образование - специалитет, магистратура</v>
          </cell>
          <cell r="G153" t="str">
            <v>документоведение и документационное обеспечение управление</v>
          </cell>
          <cell r="H153" t="str">
            <v>документовед</v>
          </cell>
          <cell r="I153">
            <v>0</v>
          </cell>
          <cell r="J153">
            <v>0</v>
          </cell>
          <cell r="K153">
            <v>0</v>
          </cell>
        </row>
        <row r="154">
          <cell r="A154" t="str">
            <v>Букулова Марина Георгиевна</v>
          </cell>
          <cell r="B154" t="str">
            <v>доцент к.н. (осн. м.р.)</v>
          </cell>
          <cell r="C154">
            <v>0</v>
          </cell>
          <cell r="D154" t="str">
            <v>Кандидат филологических наук</v>
          </cell>
          <cell r="E154" t="str">
            <v>Северо-Осетинский гос. университет им. К.А. Хетагурова</v>
          </cell>
          <cell r="F154" t="str">
            <v>Высшее образование</v>
          </cell>
          <cell r="G154" t="str">
            <v>филология</v>
          </cell>
          <cell r="H154" t="str">
            <v>преподаватель турецкого. нем.яз.</v>
          </cell>
          <cell r="I154" t="str">
            <v>Основы оказания первой помощи пострадавшим, 26.03.2020,
"Охрана труда", 06.03.2020</v>
          </cell>
          <cell r="J154" t="str">
            <v>16</v>
          </cell>
          <cell r="K154" t="str">
            <v>16</v>
          </cell>
        </row>
        <row r="155">
          <cell r="A155" t="str">
            <v>Булаков Олег Николаевич</v>
          </cell>
          <cell r="B155" t="str">
            <v>заведующий кафедрой д.н. (осн. м.р.)</v>
          </cell>
          <cell r="C155" t="str">
            <v>Профессор</v>
          </cell>
          <cell r="D155" t="str">
            <v>Доктор юридических наук</v>
          </cell>
          <cell r="E155" t="str">
            <v>Всесоюзный юридический заочный институт</v>
          </cell>
          <cell r="F155" t="str">
            <v>Высшее образование</v>
          </cell>
          <cell r="G155" t="str">
            <v>правоведение</v>
          </cell>
          <cell r="H155" t="str">
            <v>юрист</v>
          </cell>
          <cell r="I1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55" t="str">
            <v>42</v>
          </cell>
          <cell r="K155" t="str">
            <v>25</v>
          </cell>
        </row>
        <row r="156">
          <cell r="A156" t="str">
            <v>Буланова Марина Борисовна</v>
          </cell>
          <cell r="B156" t="str">
            <v>заведующий кафедрой д.н. (осн. м.р.)</v>
          </cell>
          <cell r="C156" t="str">
            <v>Профессор</v>
          </cell>
          <cell r="D156" t="str">
            <v>Доктор социологических наук</v>
          </cell>
          <cell r="E156" t="str">
            <v>МГУ (с отл)</v>
          </cell>
          <cell r="F156" t="str">
            <v>Высшее образование</v>
          </cell>
          <cell r="G156" t="str">
            <v>научный коммунизм</v>
          </cell>
          <cell r="H156" t="str">
            <v>преподаватель научного коммунизма</v>
          </cell>
          <cell r="I1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56" t="str">
            <v>40</v>
          </cell>
          <cell r="K156" t="str">
            <v>32</v>
          </cell>
        </row>
        <row r="157">
          <cell r="A157" t="str">
            <v>Булдакова Дарья Игоревна</v>
          </cell>
          <cell r="B157" t="str">
            <v>старший преподаватель (осн. м.р.)</v>
          </cell>
          <cell r="C157">
            <v>0</v>
          </cell>
          <cell r="D157">
            <v>0</v>
          </cell>
          <cell r="E157" t="str">
            <v>ФГБОУ ВО "РГГУ"</v>
          </cell>
          <cell r="F157" t="str">
            <v>Послевузовское образование</v>
          </cell>
          <cell r="G157" t="str">
            <v>Языкознание и литературоведение</v>
          </cell>
          <cell r="H157" t="str">
            <v>Исследователь. Преподаватель-исследователь.</v>
          </cell>
          <cell r="I157"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v>
          </cell>
          <cell r="J157" t="str">
            <v>4</v>
          </cell>
          <cell r="K157" t="str">
            <v>1</v>
          </cell>
        </row>
        <row r="158">
          <cell r="A158">
            <v>0</v>
          </cell>
          <cell r="B158">
            <v>0</v>
          </cell>
          <cell r="C158">
            <v>0</v>
          </cell>
          <cell r="D158">
            <v>0</v>
          </cell>
          <cell r="E158" t="str">
            <v>ФГБОУ ВО  "Российский государственный гуманитарный университет" г. Москва</v>
          </cell>
          <cell r="F158" t="str">
            <v>Высшее образование - специалитет, магистратура</v>
          </cell>
          <cell r="G158" t="str">
            <v>Журналистика</v>
          </cell>
          <cell r="H158" t="str">
            <v>Магистр</v>
          </cell>
          <cell r="I158">
            <v>0</v>
          </cell>
          <cell r="J158">
            <v>0</v>
          </cell>
          <cell r="K158">
            <v>0</v>
          </cell>
        </row>
        <row r="159">
          <cell r="A159" t="str">
            <v>Булычева Елена Владимировна</v>
          </cell>
          <cell r="B159" t="str">
            <v>доцент к.н., доцент  (осн. м.р.)</v>
          </cell>
          <cell r="C159" t="str">
            <v>Доцент</v>
          </cell>
          <cell r="D159" t="str">
            <v>Кандидат исторических наук</v>
          </cell>
          <cell r="E159" t="str">
            <v>МПГУ им. Ленина</v>
          </cell>
          <cell r="F159" t="str">
            <v>Высшее образование</v>
          </cell>
          <cell r="G159" t="str">
            <v>история</v>
          </cell>
          <cell r="H159" t="str">
            <v>историк</v>
          </cell>
          <cell r="I1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59" t="str">
            <v>32</v>
          </cell>
          <cell r="K159" t="str">
            <v>16</v>
          </cell>
        </row>
        <row r="160">
          <cell r="A160" t="str">
            <v>Буранок Александр Олегович</v>
          </cell>
          <cell r="B160" t="str">
            <v>доцент к.н., доцент  (осн. м.р.)</v>
          </cell>
          <cell r="C160" t="str">
            <v>Доцент</v>
          </cell>
          <cell r="D160" t="str">
            <v>Кандидат исторических наук</v>
          </cell>
          <cell r="E160" t="str">
            <v>Самарский гос. пед. университет</v>
          </cell>
          <cell r="F160" t="str">
            <v>Высшее образование</v>
          </cell>
          <cell r="G160" t="str">
            <v>история</v>
          </cell>
          <cell r="H160" t="str">
            <v>Учитель истории</v>
          </cell>
          <cell r="I160" t="str">
            <v>Генеалогия и история семьи, 18.05.2023</v>
          </cell>
          <cell r="J160" t="str">
            <v>16</v>
          </cell>
          <cell r="K160" t="str">
            <v>14</v>
          </cell>
        </row>
        <row r="161">
          <cell r="A161" t="str">
            <v>Бурланков Пётр Степанович</v>
          </cell>
          <cell r="B161" t="str">
            <v>доцент к.н. (внеш. совм.)</v>
          </cell>
          <cell r="C161">
            <v>0</v>
          </cell>
          <cell r="D161" t="str">
            <v>Кандидат наук</v>
          </cell>
          <cell r="E161" t="str">
            <v>Мордовский гос. университет им.Огарева</v>
          </cell>
          <cell r="F161" t="str">
            <v>Высшее образование</v>
          </cell>
          <cell r="G161" t="str">
            <v>менеджер/"менеджмент организации"</v>
          </cell>
          <cell r="H161" t="str">
            <v>менеджер</v>
          </cell>
          <cell r="I161" t="str">
            <v>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v>
          </cell>
          <cell r="J161" t="str">
            <v>7</v>
          </cell>
          <cell r="K161" t="str">
            <v>7</v>
          </cell>
        </row>
        <row r="162">
          <cell r="A162">
            <v>0</v>
          </cell>
          <cell r="B162">
            <v>0</v>
          </cell>
          <cell r="C162">
            <v>0</v>
          </cell>
          <cell r="D162">
            <v>0</v>
          </cell>
          <cell r="E162" t="str">
            <v>Мордовский гос. университет им.Огарева</v>
          </cell>
          <cell r="F162" t="str">
            <v>Высшее образование</v>
          </cell>
          <cell r="G162">
            <v>0</v>
          </cell>
          <cell r="H162" t="str">
            <v>Инженер</v>
          </cell>
          <cell r="I162">
            <v>0</v>
          </cell>
          <cell r="J162">
            <v>0</v>
          </cell>
          <cell r="K162">
            <v>0</v>
          </cell>
        </row>
        <row r="163">
          <cell r="A163" t="str">
            <v>Бурлинова Наталья Валерьевна</v>
          </cell>
          <cell r="B163" t="str">
            <v>доцент к.н. (осн. м.р.)</v>
          </cell>
          <cell r="C163">
            <v>0</v>
          </cell>
          <cell r="D163" t="str">
            <v>Кандидат политических наук</v>
          </cell>
          <cell r="E163" t="str">
            <v>Московский государственный институт международных отношений (университет) МИД РФ</v>
          </cell>
          <cell r="F163" t="str">
            <v>Высшее образование - специалитет, магистратура</v>
          </cell>
          <cell r="G163" t="str">
            <v>регионоведение</v>
          </cell>
          <cell r="H163" t="str">
            <v>степень магистра регионоведения (страны Европы) со знанием иностранных языков</v>
          </cell>
          <cell r="I16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63" t="str">
            <v>10</v>
          </cell>
          <cell r="K163" t="str">
            <v>2</v>
          </cell>
        </row>
        <row r="164">
          <cell r="A164">
            <v>0</v>
          </cell>
          <cell r="B164">
            <v>0</v>
          </cell>
          <cell r="C164">
            <v>0</v>
          </cell>
          <cell r="D164">
            <v>0</v>
          </cell>
          <cell r="E164" t="str">
            <v>Московский государственный институт международных отношений (университет) МИД РФ</v>
          </cell>
          <cell r="F164" t="str">
            <v>Высшее образование - бакалавриат</v>
          </cell>
          <cell r="G164" t="str">
            <v>Международные отношения</v>
          </cell>
          <cell r="H164" t="str">
            <v>степень бакалавра в области международных отношений со знанием иностранных языков</v>
          </cell>
          <cell r="I164">
            <v>0</v>
          </cell>
          <cell r="J164">
            <v>0</v>
          </cell>
          <cell r="K164">
            <v>0</v>
          </cell>
        </row>
        <row r="165">
          <cell r="A165" t="str">
            <v>Бурова Анна Николаевна</v>
          </cell>
          <cell r="B165" t="str">
            <v>доцент к.н. (осн. м.р.)</v>
          </cell>
          <cell r="C165">
            <v>0</v>
          </cell>
          <cell r="D165" t="str">
            <v>Кандидат исторических наук</v>
          </cell>
          <cell r="E165" t="str">
            <v>РГГУ</v>
          </cell>
          <cell r="F165" t="str">
            <v>Высшее образование</v>
          </cell>
          <cell r="G165" t="str">
            <v>"Востоковедение, африканистика</v>
          </cell>
          <cell r="H165" t="str">
            <v>востоковед, африканист</v>
          </cell>
          <cell r="I165" t="str">
            <v>"ОХРАНА ТРУДА", 06.03.2020,
"Социально-политические системы стран Востока", 30.01.2020</v>
          </cell>
          <cell r="J165" t="str">
            <v>10</v>
          </cell>
          <cell r="K165" t="str">
            <v>7</v>
          </cell>
        </row>
        <row r="166">
          <cell r="A166" t="str">
            <v>Бурова Елена Михайловна</v>
          </cell>
          <cell r="B166" t="str">
            <v>заведующий кафедрой к.н. (осн. м.р.)</v>
          </cell>
          <cell r="C166" t="str">
            <v>Доцент</v>
          </cell>
          <cell r="D166" t="str">
            <v>Кандидат исторических наук</v>
          </cell>
          <cell r="E166" t="str">
            <v>МГИАИ (с отл.)</v>
          </cell>
          <cell r="F166" t="str">
            <v>Высшее образование</v>
          </cell>
          <cell r="G166" t="str">
            <v>документоведение и организация управленческого труда государственных учр-ях</v>
          </cell>
          <cell r="H166" t="str">
            <v>документовед</v>
          </cell>
          <cell r="I166"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66" t="str">
            <v>51</v>
          </cell>
          <cell r="K166" t="str">
            <v>50</v>
          </cell>
        </row>
        <row r="167">
          <cell r="A167" t="str">
            <v>Буслаева Оксана Борисовна</v>
          </cell>
          <cell r="B167" t="str">
            <v>доцент к.н. (внутр. совм.)</v>
          </cell>
          <cell r="C167">
            <v>0</v>
          </cell>
          <cell r="D167" t="str">
            <v>Кандидат юридических наук</v>
          </cell>
          <cell r="E167" t="str">
            <v>ООО "Инфоурок"</v>
          </cell>
          <cell r="F167" t="str">
            <v>Профессиональное обучение</v>
          </cell>
          <cell r="G167" t="str">
            <v>"Педагог среднего профессионального образования.Теория и практика реализации ФГОС нового поколения"</v>
          </cell>
          <cell r="H167" t="str">
            <v>Преподаватель</v>
          </cell>
          <cell r="I167" t="str">
            <v>Преподаватель высшей школы, 11.05.2023,
Пожарно-технический минимум для работников РГГУ, 31.01.2022,
, 17.02.2021,
Охрана труда, 06.03.2020</v>
          </cell>
          <cell r="J167" t="str">
            <v>8</v>
          </cell>
          <cell r="K167">
            <v>0</v>
          </cell>
        </row>
        <row r="168">
          <cell r="A168">
            <v>0</v>
          </cell>
          <cell r="B168">
            <v>0</v>
          </cell>
          <cell r="C168">
            <v>0</v>
          </cell>
          <cell r="D168">
            <v>0</v>
          </cell>
          <cell r="E168" t="str">
            <v>Московская государственная юридическая академия имени О.Е.Кутафина</v>
          </cell>
          <cell r="F168" t="str">
            <v>Высшее образование</v>
          </cell>
          <cell r="G168" t="str">
            <v>юриспруденция</v>
          </cell>
          <cell r="H168" t="str">
            <v>юрист</v>
          </cell>
          <cell r="I168">
            <v>0</v>
          </cell>
          <cell r="J168">
            <v>0</v>
          </cell>
          <cell r="K168">
            <v>0</v>
          </cell>
        </row>
        <row r="169">
          <cell r="A169" t="str">
            <v>Буторина Елена Петровна</v>
          </cell>
          <cell r="B169" t="str">
            <v>профессор д.н., доцент  (осн. м.р.)</v>
          </cell>
          <cell r="C169" t="str">
            <v>Доцент</v>
          </cell>
          <cell r="D169" t="str">
            <v>Доктор филологических наук</v>
          </cell>
          <cell r="E169" t="str">
            <v>МГУ (с отл)</v>
          </cell>
          <cell r="F169" t="str">
            <v>Высшее образование</v>
          </cell>
          <cell r="G169" t="str">
            <v>структурная и прикладная лингвистика</v>
          </cell>
          <cell r="H169" t="str">
            <v>лингвистика</v>
          </cell>
          <cell r="I169" t="str">
            <v>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v>
          </cell>
          <cell r="J169" t="str">
            <v>39</v>
          </cell>
          <cell r="K169" t="str">
            <v>34</v>
          </cell>
        </row>
        <row r="170">
          <cell r="A170" t="str">
            <v>Бухтеева Марина Сергеевна</v>
          </cell>
          <cell r="B170" t="str">
            <v>старший преподаватель (осн. м.р.)</v>
          </cell>
          <cell r="C170">
            <v>0</v>
          </cell>
          <cell r="D170">
            <v>0</v>
          </cell>
          <cell r="E170" t="str">
            <v>РГГУ</v>
          </cell>
          <cell r="F170" t="str">
            <v>Высшее образование</v>
          </cell>
          <cell r="G170" t="str">
            <v>теоретическая и прикладная лингвистика</v>
          </cell>
          <cell r="H170" t="str">
            <v>лингвист</v>
          </cell>
          <cell r="I170"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170" t="str">
            <v>16</v>
          </cell>
          <cell r="K170" t="str">
            <v>16</v>
          </cell>
        </row>
        <row r="171">
          <cell r="A171" t="str">
            <v>Бухтерева Ирина Николаевна</v>
          </cell>
          <cell r="B171" t="str">
            <v>доцент к.н., доцент  (осн. м.р.)</v>
          </cell>
          <cell r="C171" t="str">
            <v>Доцент</v>
          </cell>
          <cell r="D171" t="str">
            <v>Кандидат экономических наук</v>
          </cell>
          <cell r="E171" t="str">
            <v>Государственная академия сферы быта и услуг</v>
          </cell>
          <cell r="F171" t="str">
            <v>Высшее образование</v>
          </cell>
          <cell r="G171" t="str">
            <v>экономика и управление в бытовом и жилищно-коммунальном обслуживании, городском хозяйстве</v>
          </cell>
          <cell r="H171" t="str">
            <v>инженер-экономист</v>
          </cell>
          <cell r="I17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v>
          </cell>
          <cell r="J171" t="str">
            <v>28</v>
          </cell>
          <cell r="K171" t="str">
            <v>19</v>
          </cell>
        </row>
        <row r="172">
          <cell r="A172" t="str">
            <v>Бушма Владимир Юрьевич</v>
          </cell>
          <cell r="B172" t="str">
            <v>доцент (осн. м.р.)</v>
          </cell>
          <cell r="C172">
            <v>0</v>
          </cell>
          <cell r="D172">
            <v>0</v>
          </cell>
          <cell r="E172" t="str">
            <v>Калининский мед. институт</v>
          </cell>
          <cell r="F172" t="str">
            <v>Высшее образование</v>
          </cell>
          <cell r="G172" t="str">
            <v>Лечебное дело</v>
          </cell>
          <cell r="H172" t="str">
            <v>врач</v>
          </cell>
          <cell r="I172"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v>
          </cell>
          <cell r="J172" t="str">
            <v>49</v>
          </cell>
          <cell r="K172" t="str">
            <v>17</v>
          </cell>
        </row>
        <row r="173">
          <cell r="A173" t="str">
            <v>Быстрова Ирина Владимировна</v>
          </cell>
          <cell r="B173" t="str">
            <v>профессор д.н. (внеш. совм.)</v>
          </cell>
          <cell r="C173">
            <v>0</v>
          </cell>
          <cell r="D173" t="str">
            <v>Доктор исторических наук</v>
          </cell>
          <cell r="E173" t="str">
            <v>МГУ (с отл)</v>
          </cell>
          <cell r="F173" t="str">
            <v>Высшее образование</v>
          </cell>
          <cell r="G173" t="str">
            <v>история</v>
          </cell>
          <cell r="H173" t="str">
            <v>историк</v>
          </cell>
          <cell r="I17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v>
          </cell>
          <cell r="J173" t="str">
            <v>34</v>
          </cell>
          <cell r="K173" t="str">
            <v>20</v>
          </cell>
        </row>
        <row r="174">
          <cell r="A174" t="str">
            <v>Быстрова Татьяна Александровна</v>
          </cell>
          <cell r="B174" t="str">
            <v>доцент к.н. (осн. м.р.)</v>
          </cell>
          <cell r="C174">
            <v>0</v>
          </cell>
          <cell r="D174" t="str">
            <v>Кандидат филологических наук</v>
          </cell>
          <cell r="E174" t="str">
            <v>РГГУ</v>
          </cell>
          <cell r="F174" t="str">
            <v>Высшее образование</v>
          </cell>
          <cell r="G174" t="str">
            <v>филология</v>
          </cell>
          <cell r="H174" t="str">
            <v>филолог</v>
          </cell>
          <cell r="I174"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v>
          </cell>
          <cell r="J174" t="str">
            <v>17</v>
          </cell>
          <cell r="K174" t="str">
            <v>9</v>
          </cell>
        </row>
        <row r="175">
          <cell r="A175" t="str">
            <v>Бычкова Татьяна Васильевна</v>
          </cell>
          <cell r="B175" t="str">
            <v>доцент к.н., доцент  (осн. м.р.)</v>
          </cell>
          <cell r="C175" t="str">
            <v>Доцент</v>
          </cell>
          <cell r="D175" t="str">
            <v>Кандидат филологических наук</v>
          </cell>
          <cell r="E175" t="str">
            <v>Московский государственный педагогический институт иностранных языков им. М. Тореза</v>
          </cell>
          <cell r="F175" t="str">
            <v>Высшее образование</v>
          </cell>
          <cell r="G175" t="str">
            <v>иностранный язык</v>
          </cell>
          <cell r="H175" t="str">
            <v>Преподаватель английского языка</v>
          </cell>
          <cell r="I1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v>
          </cell>
          <cell r="J175" t="str">
            <v>47</v>
          </cell>
          <cell r="K175" t="str">
            <v>26</v>
          </cell>
        </row>
        <row r="176">
          <cell r="A176">
            <v>0</v>
          </cell>
          <cell r="B176">
            <v>0</v>
          </cell>
          <cell r="C176">
            <v>0</v>
          </cell>
          <cell r="D176">
            <v>0</v>
          </cell>
          <cell r="E176" t="str">
            <v>МГПИИЯ им. М. Тореза</v>
          </cell>
          <cell r="F176" t="str">
            <v>Высшее образование</v>
          </cell>
          <cell r="G176" t="str">
            <v>иностранный язык</v>
          </cell>
          <cell r="H176" t="str">
            <v>преподаватель английского</v>
          </cell>
          <cell r="I176">
            <v>0</v>
          </cell>
          <cell r="J176">
            <v>0</v>
          </cell>
          <cell r="K176">
            <v>0</v>
          </cell>
        </row>
        <row r="177">
          <cell r="A177" t="str">
            <v>Вагизова Файруза Асгатовна</v>
          </cell>
          <cell r="B177" t="str">
            <v>доцент (осн. м.р.)</v>
          </cell>
          <cell r="C177">
            <v>0</v>
          </cell>
          <cell r="D177">
            <v>0</v>
          </cell>
          <cell r="E177" t="str">
            <v>Удмуртский гос. университет (с отл.)</v>
          </cell>
          <cell r="F177" t="str">
            <v>Высшее образование</v>
          </cell>
          <cell r="G177" t="str">
            <v>Романо-германская филология (английский язык)</v>
          </cell>
          <cell r="H177" t="str">
            <v>филолог</v>
          </cell>
          <cell r="I177"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v>
          </cell>
          <cell r="J177" t="str">
            <v>24</v>
          </cell>
          <cell r="K177" t="str">
            <v>24</v>
          </cell>
        </row>
        <row r="178">
          <cell r="A178" t="str">
            <v>Вакарчук Денис Олегович</v>
          </cell>
          <cell r="B178" t="str">
            <v>доцент к.н. (осн. м.р.)</v>
          </cell>
          <cell r="C178">
            <v>0</v>
          </cell>
          <cell r="D178" t="str">
            <v>Кандидат исторических наук</v>
          </cell>
          <cell r="E178" t="str">
            <v>РГГУ</v>
          </cell>
          <cell r="F178" t="str">
            <v>Высшее образование</v>
          </cell>
          <cell r="G178" t="str">
            <v>Международные отношения/специалист в области международных отношений</v>
          </cell>
          <cell r="H178" t="str">
            <v>Специалист в области международных отношений</v>
          </cell>
          <cell r="I1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178" t="str">
            <v>6</v>
          </cell>
          <cell r="K178" t="str">
            <v>6</v>
          </cell>
        </row>
        <row r="179">
          <cell r="A179" t="str">
            <v>Валеева Нина Тимофеевна</v>
          </cell>
          <cell r="B179" t="str">
            <v>доцент к.н. (осн. м.р.)</v>
          </cell>
          <cell r="C179">
            <v>0</v>
          </cell>
          <cell r="D179" t="str">
            <v>Кандидат филологических наук</v>
          </cell>
          <cell r="E179" t="str">
            <v>РГГУ</v>
          </cell>
          <cell r="F179" t="str">
            <v>Высшее образование</v>
          </cell>
          <cell r="G179" t="str">
            <v>Научно-техническая информация (технология информационных процессов)</v>
          </cell>
          <cell r="H179" t="str">
            <v>Документовед-организатор НТИ</v>
          </cell>
          <cell r="I179" t="str">
            <v>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v>
          </cell>
          <cell r="J179" t="str">
            <v>29</v>
          </cell>
          <cell r="K179" t="str">
            <v>25</v>
          </cell>
        </row>
        <row r="180">
          <cell r="A180" t="str">
            <v>Ван Чжунцзюнь</v>
          </cell>
          <cell r="B180" t="str">
            <v>преподаватель (осн. м.р.)</v>
          </cell>
          <cell r="C180">
            <v>0</v>
          </cell>
          <cell r="D180">
            <v>0</v>
          </cell>
          <cell r="E180" t="str">
            <v>Синьцзянский университет</v>
          </cell>
          <cell r="F180" t="str">
            <v>Высшее образование</v>
          </cell>
          <cell r="G180" t="str">
            <v>Преподавание китайского языка как иностранного</v>
          </cell>
          <cell r="H180" t="str">
            <v>Магистр</v>
          </cell>
          <cell r="I180" t="str">
            <v>,</v>
          </cell>
          <cell r="J180">
            <v>0</v>
          </cell>
          <cell r="K180">
            <v>0</v>
          </cell>
        </row>
        <row r="181">
          <cell r="A181" t="str">
            <v>Ванданова Эльвира Леонидовна</v>
          </cell>
          <cell r="B181" t="str">
            <v>доцент к.н., доцент  (осн. м.р.)</v>
          </cell>
          <cell r="C181" t="str">
            <v>Доцент</v>
          </cell>
          <cell r="D181" t="str">
            <v>Кандидат психологических наук</v>
          </cell>
          <cell r="E181" t="str">
            <v>Бурятский  ордена "Знак почета" государственный педагогическийинститут имени Д. Банзарова</v>
          </cell>
          <cell r="F181" t="str">
            <v>Высшее образование</v>
          </cell>
          <cell r="G181" t="str">
            <v>педагогика и методика начального обучения</v>
          </cell>
          <cell r="H181" t="str">
            <v>учитель начальных классов</v>
          </cell>
          <cell r="I181" t="str">
            <v>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v>
          </cell>
          <cell r="J181" t="str">
            <v>33</v>
          </cell>
          <cell r="K181" t="str">
            <v>27</v>
          </cell>
        </row>
        <row r="182">
          <cell r="A182" t="str">
            <v>Ванюков Андрей Сергеевич</v>
          </cell>
          <cell r="B182" t="str">
            <v>старший преподаватель (осн. м.р.)</v>
          </cell>
          <cell r="C182">
            <v>0</v>
          </cell>
          <cell r="D182">
            <v>0</v>
          </cell>
          <cell r="E182" t="str">
            <v>РГГУ</v>
          </cell>
          <cell r="F182" t="str">
            <v>Высшее образование</v>
          </cell>
          <cell r="G182" t="str">
            <v>музеология</v>
          </cell>
          <cell r="H182" t="str">
            <v>историк, музеевед</v>
          </cell>
          <cell r="I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82" t="str">
            <v>25</v>
          </cell>
          <cell r="K182" t="str">
            <v>22</v>
          </cell>
        </row>
        <row r="183">
          <cell r="A183" t="str">
            <v>Варламова Дарина Валерьевна</v>
          </cell>
          <cell r="B183" t="str">
            <v>старший преподаватель к.н. (внеш. совм.)</v>
          </cell>
          <cell r="C183">
            <v>0</v>
          </cell>
          <cell r="D183" t="str">
            <v>Кандидат филологических наук</v>
          </cell>
          <cell r="E183" t="str">
            <v>Российский государственный гуманитарный университет</v>
          </cell>
          <cell r="F183" t="str">
            <v>Высшее образование - специалитет, магистратура</v>
          </cell>
          <cell r="G183" t="str">
            <v>Журналистика</v>
          </cell>
          <cell r="H183" t="str">
            <v>Магистр</v>
          </cell>
          <cell r="I1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83" t="str">
            <v>10</v>
          </cell>
          <cell r="K183" t="str">
            <v>1</v>
          </cell>
        </row>
        <row r="184">
          <cell r="A184">
            <v>0</v>
          </cell>
          <cell r="B184">
            <v>0</v>
          </cell>
          <cell r="C184">
            <v>0</v>
          </cell>
          <cell r="D184">
            <v>0</v>
          </cell>
          <cell r="E184" t="str">
            <v>МГУ им . М.В. Ломоносова</v>
          </cell>
          <cell r="F184" t="str">
            <v>Высшее образование</v>
          </cell>
          <cell r="G184" t="str">
            <v>Журналистика</v>
          </cell>
          <cell r="H184" t="str">
            <v>Журналист</v>
          </cell>
          <cell r="I184">
            <v>0</v>
          </cell>
          <cell r="J184">
            <v>0</v>
          </cell>
          <cell r="K184">
            <v>0</v>
          </cell>
        </row>
        <row r="185">
          <cell r="A185" t="str">
            <v>Варламова Елена Юрьевна</v>
          </cell>
          <cell r="B185" t="str">
            <v>профессор д.н., доцент  (внеш. совм.)</v>
          </cell>
          <cell r="C185" t="str">
            <v>Доцент</v>
          </cell>
          <cell r="D185" t="str">
            <v>Доктор педагогических наук</v>
          </cell>
          <cell r="E185" t="str">
            <v>Чувашский государственный педагогический университет им.И.Я.Яковлева</v>
          </cell>
          <cell r="F185" t="str">
            <v>Высшее образование</v>
          </cell>
          <cell r="G185" t="str">
            <v>дошкольная педагогика и психология</v>
          </cell>
          <cell r="H185" t="str">
            <v>Преподаватель</v>
          </cell>
          <cell r="I18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v>
          </cell>
          <cell r="J185" t="str">
            <v>22</v>
          </cell>
          <cell r="K185" t="str">
            <v>21</v>
          </cell>
        </row>
        <row r="186">
          <cell r="A186" t="str">
            <v>Варламова Людмила Николаевна</v>
          </cell>
          <cell r="B186" t="str">
            <v>доцент к.н., доцент  (осн. м.р.)</v>
          </cell>
          <cell r="C186" t="str">
            <v>Доцент</v>
          </cell>
          <cell r="D186" t="str">
            <v>Кандидат исторических наук</v>
          </cell>
          <cell r="E186" t="str">
            <v>МГИАИ г.Москва</v>
          </cell>
          <cell r="F186" t="str">
            <v>Высшее образование</v>
          </cell>
          <cell r="G186" t="str">
            <v>историко-архивоведение</v>
          </cell>
          <cell r="H186" t="str">
            <v>историк-архивист</v>
          </cell>
          <cell r="I186"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v>
          </cell>
          <cell r="J186" t="str">
            <v>35</v>
          </cell>
          <cell r="K186" t="str">
            <v>15</v>
          </cell>
        </row>
        <row r="187">
          <cell r="A187" t="str">
            <v>Васильев Александр Дмитриевич</v>
          </cell>
          <cell r="B187" t="str">
            <v>доцент к.н. (внеш. совм.)</v>
          </cell>
          <cell r="C187">
            <v>0</v>
          </cell>
          <cell r="D187" t="str">
            <v>Кандидат исторических наук</v>
          </cell>
          <cell r="E187" t="str">
            <v>МГУ им . М.В. Ломоносова</v>
          </cell>
          <cell r="F187" t="str">
            <v>Высшее образование - специалитет, магистратура</v>
          </cell>
          <cell r="G187" t="str">
            <v>востоковедение, африканистика</v>
          </cell>
          <cell r="H187" t="str">
            <v>магистр</v>
          </cell>
          <cell r="I18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v>
          </cell>
          <cell r="J187" t="str">
            <v>9</v>
          </cell>
          <cell r="K187" t="str">
            <v>7</v>
          </cell>
        </row>
        <row r="188">
          <cell r="A188">
            <v>0</v>
          </cell>
          <cell r="B188">
            <v>0</v>
          </cell>
          <cell r="C188">
            <v>0</v>
          </cell>
          <cell r="D188">
            <v>0</v>
          </cell>
          <cell r="E188" t="str">
            <v>МГУ им . М.В. Ломоносова</v>
          </cell>
          <cell r="F188" t="str">
            <v>Высшее образование - бакалавриат</v>
          </cell>
          <cell r="G188" t="str">
            <v>востоковедение, африанистика</v>
          </cell>
          <cell r="H188" t="str">
            <v>Бакалавр</v>
          </cell>
          <cell r="I188">
            <v>0</v>
          </cell>
          <cell r="J188">
            <v>0</v>
          </cell>
          <cell r="K188">
            <v>0</v>
          </cell>
        </row>
        <row r="189">
          <cell r="A189" t="str">
            <v>Васильев Валерий Анатольевич</v>
          </cell>
          <cell r="B189" t="str">
            <v>старший преподаватель (осн. м.р.)</v>
          </cell>
          <cell r="C189">
            <v>0</v>
          </cell>
          <cell r="D189">
            <v>0</v>
          </cell>
          <cell r="E189" t="str">
            <v>Российский государственный университет физической культуры</v>
          </cell>
          <cell r="F189" t="str">
            <v>Высшее образование</v>
          </cell>
          <cell r="G189" t="str">
            <v>физическая культура</v>
          </cell>
          <cell r="H189" t="str">
            <v>преподаватель физ. культуры</v>
          </cell>
          <cell r="I1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89" t="str">
            <v>49</v>
          </cell>
          <cell r="K189" t="str">
            <v>18</v>
          </cell>
        </row>
        <row r="190">
          <cell r="A190" t="str">
            <v>Васильев Георгий Алексеевич</v>
          </cell>
          <cell r="B190" t="str">
            <v>доцент к.н. (осн. м.р.),
доцент к.н. (внутр. совм.)</v>
          </cell>
          <cell r="C190">
            <v>0</v>
          </cell>
          <cell r="D190" t="str">
            <v>Кандидат филологических наук</v>
          </cell>
          <cell r="E190" t="str">
            <v>МГУ им. М.В. Ломоносова</v>
          </cell>
          <cell r="F190" t="str">
            <v>Высшее образование</v>
          </cell>
          <cell r="G190" t="str">
            <v>русский язык и литература</v>
          </cell>
          <cell r="H190" t="str">
            <v>филолог. Преподаватель русского языка и литературы</v>
          </cell>
          <cell r="I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190" t="str">
            <v>26</v>
          </cell>
          <cell r="K190" t="str">
            <v>26</v>
          </cell>
        </row>
        <row r="191">
          <cell r="A191" t="str">
            <v>Васютина Екатерина Сергеевна</v>
          </cell>
          <cell r="B191" t="str">
            <v>доцент к.н., доцент  (внеш. совм.)</v>
          </cell>
          <cell r="C191" t="str">
            <v>Доцент</v>
          </cell>
          <cell r="D191" t="str">
            <v>Кандидат экономических наук</v>
          </cell>
          <cell r="E191" t="str">
            <v>Московский государственный социальный университет</v>
          </cell>
          <cell r="F191" t="str">
            <v>Высшее образование</v>
          </cell>
          <cell r="G191" t="str">
            <v>экономика и социология труда</v>
          </cell>
          <cell r="H191" t="str">
            <v>Экономист по труду</v>
          </cell>
          <cell r="I191" t="str">
            <v>,</v>
          </cell>
          <cell r="J191" t="str">
            <v>26</v>
          </cell>
          <cell r="K191">
            <v>0</v>
          </cell>
        </row>
        <row r="192">
          <cell r="A192" t="str">
            <v>Ваховская Зинаида Станиславовна</v>
          </cell>
          <cell r="B192" t="str">
            <v>старший преподаватель к.н. (осн. м.р.)</v>
          </cell>
          <cell r="C192">
            <v>0</v>
          </cell>
          <cell r="D192" t="str">
            <v>Кандидат наук</v>
          </cell>
          <cell r="E192" t="str">
            <v>МГУ им . М.В. Ломоносова</v>
          </cell>
          <cell r="F192" t="str">
            <v>Высшее образование</v>
          </cell>
          <cell r="G192" t="str">
            <v>Химия</v>
          </cell>
          <cell r="H192" t="str">
            <v>Химик</v>
          </cell>
          <cell r="I1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v>
          </cell>
          <cell r="J192" t="str">
            <v>22</v>
          </cell>
          <cell r="K192" t="str">
            <v>2</v>
          </cell>
        </row>
        <row r="193">
          <cell r="A193" t="str">
            <v>Вдовиченко Лариса Николаевна</v>
          </cell>
          <cell r="B193" t="str">
            <v>профессор д.н., профессор  (осн. м.р.)</v>
          </cell>
          <cell r="C193" t="str">
            <v>Профессор</v>
          </cell>
          <cell r="D193" t="str">
            <v>Доктор социологических наук</v>
          </cell>
          <cell r="E193" t="str">
            <v>МГИМО МИД СССР</v>
          </cell>
          <cell r="F193" t="str">
            <v>Высшее образование</v>
          </cell>
          <cell r="G193" t="str">
            <v>международные отношения</v>
          </cell>
          <cell r="H193" t="str">
            <v>специалист по международным отношениям, референд по странам Запада</v>
          </cell>
          <cell r="I193" t="str">
            <v>"Охрана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93" t="str">
            <v>46</v>
          </cell>
          <cell r="K193" t="str">
            <v>22</v>
          </cell>
        </row>
        <row r="194">
          <cell r="A194" t="str">
            <v>Веденеева Вера Николаевна</v>
          </cell>
          <cell r="B194" t="str">
            <v>ассистент (внутр. совм.)</v>
          </cell>
          <cell r="C194">
            <v>0</v>
          </cell>
          <cell r="D194">
            <v>0</v>
          </cell>
          <cell r="E194" t="str">
            <v>РГГУ</v>
          </cell>
          <cell r="F194" t="str">
            <v>Высшее образование - специалитет, магистратура</v>
          </cell>
          <cell r="G194" t="str">
            <v>Лингвистика</v>
          </cell>
          <cell r="H194" t="str">
            <v>Магистр</v>
          </cell>
          <cell r="I194" t="str">
            <v>,</v>
          </cell>
          <cell r="J194" t="str">
            <v>1</v>
          </cell>
          <cell r="K194">
            <v>0</v>
          </cell>
        </row>
        <row r="195">
          <cell r="A195">
            <v>0</v>
          </cell>
          <cell r="B195">
            <v>0</v>
          </cell>
          <cell r="C195">
            <v>0</v>
          </cell>
          <cell r="D195">
            <v>0</v>
          </cell>
          <cell r="E195" t="str">
            <v>РГГУ</v>
          </cell>
          <cell r="F195" t="str">
            <v>Высшее образование</v>
          </cell>
          <cell r="G195" t="str">
            <v>зарубежное регионоведение</v>
          </cell>
          <cell r="H195" t="str">
            <v>бакалавр</v>
          </cell>
          <cell r="I195">
            <v>0</v>
          </cell>
          <cell r="J195">
            <v>0</v>
          </cell>
          <cell r="K195">
            <v>0</v>
          </cell>
        </row>
        <row r="196">
          <cell r="A196" t="str">
            <v>Вепрецкий Сергей Викторович</v>
          </cell>
          <cell r="B196" t="str">
            <v>преподаватель (внеш. совм.)</v>
          </cell>
          <cell r="C196">
            <v>0</v>
          </cell>
          <cell r="D196">
            <v>0</v>
          </cell>
          <cell r="E196" t="str">
            <v>МГУ им. М.В. Ломоносова</v>
          </cell>
          <cell r="F196" t="str">
            <v>Высшее образование</v>
          </cell>
          <cell r="G196" t="str">
            <v>история</v>
          </cell>
          <cell r="H196" t="str">
            <v>историк. преподаватель истории</v>
          </cell>
          <cell r="I196" t="str">
            <v>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96" t="str">
            <v>11</v>
          </cell>
          <cell r="K196">
            <v>0</v>
          </cell>
        </row>
        <row r="197">
          <cell r="A197" t="str">
            <v>Веселовская Елизавета Валентиновна</v>
          </cell>
          <cell r="B197" t="str">
            <v>профессор д.н., доцент  (внеш. совм.)</v>
          </cell>
          <cell r="C197" t="str">
            <v>Доцент</v>
          </cell>
          <cell r="D197" t="str">
            <v>Доктор исторических наук</v>
          </cell>
          <cell r="E197" t="str">
            <v>МГУ (с отл)</v>
          </cell>
          <cell r="F197" t="str">
            <v>Высшее образование</v>
          </cell>
          <cell r="G197" t="str">
            <v>антропология</v>
          </cell>
          <cell r="H197" t="str">
            <v>биолог</v>
          </cell>
          <cell r="I19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197" t="str">
            <v>42</v>
          </cell>
          <cell r="K197" t="str">
            <v>23</v>
          </cell>
        </row>
        <row r="198">
          <cell r="A198" t="str">
            <v>Ветринская Виктория Владиславовна</v>
          </cell>
          <cell r="B198" t="str">
            <v>доцент к.н., доцент  (внеш. совм.)</v>
          </cell>
          <cell r="C198" t="str">
            <v>Доцент</v>
          </cell>
          <cell r="D198" t="str">
            <v>Кандидат педагогических наук</v>
          </cell>
          <cell r="E198" t="str">
            <v>Московский педагогический институт им Н.К. Крупской</v>
          </cell>
          <cell r="F198" t="str">
            <v>Высшее образование</v>
          </cell>
          <cell r="G198" t="str">
            <v>немецкий язык</v>
          </cell>
          <cell r="H198" t="str">
            <v>учитель немецкого языка</v>
          </cell>
          <cell r="I198" t="str">
            <v>Оказание первой помощи пострадавшим, 27.12.2021</v>
          </cell>
          <cell r="J198" t="str">
            <v>32</v>
          </cell>
          <cell r="K198" t="str">
            <v>21</v>
          </cell>
        </row>
        <row r="199">
          <cell r="A199" t="str">
            <v>Ветров Павел Павлович</v>
          </cell>
          <cell r="B199" t="str">
            <v>доцент к.н. (осн. м.р.)</v>
          </cell>
          <cell r="C199">
            <v>0</v>
          </cell>
          <cell r="D199" t="str">
            <v>Кандидат филологических наук</v>
          </cell>
          <cell r="E199" t="str">
            <v>Хабаровский государственный педагогический университет</v>
          </cell>
          <cell r="F199" t="str">
            <v>Высшее образование</v>
          </cell>
          <cell r="G199">
            <v>0</v>
          </cell>
          <cell r="H199" t="str">
            <v>учитель китайского и английского языков</v>
          </cell>
          <cell r="I19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199" t="str">
            <v>23</v>
          </cell>
          <cell r="K199" t="str">
            <v>18</v>
          </cell>
        </row>
        <row r="200">
          <cell r="A200" t="str">
            <v>Викторова Надежда Борисовна</v>
          </cell>
          <cell r="B200" t="str">
            <v>доцент к.н. (осн. м.р.)</v>
          </cell>
          <cell r="C200">
            <v>0</v>
          </cell>
          <cell r="D200" t="str">
            <v>Кандидат физико-математических наук</v>
          </cell>
          <cell r="E200" t="str">
            <v>Университет дружбы народов П. Лумумбы</v>
          </cell>
          <cell r="F200" t="str">
            <v>Высшее образование</v>
          </cell>
          <cell r="G200" t="str">
            <v>математика</v>
          </cell>
          <cell r="H200" t="str">
            <v>математик</v>
          </cell>
          <cell r="I200"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0" t="str">
            <v>30</v>
          </cell>
          <cell r="K200" t="str">
            <v>30</v>
          </cell>
        </row>
        <row r="201">
          <cell r="A201" t="str">
            <v>Викулина Екатерина</v>
          </cell>
          <cell r="B201" t="str">
            <v>доцент к.н. (осн. м.р.)</v>
          </cell>
          <cell r="C201">
            <v>0</v>
          </cell>
          <cell r="D201" t="str">
            <v>Кандидат культурологии</v>
          </cell>
          <cell r="E201" t="str">
            <v>Санкт-Петербургский гос. академический институт живописи, скульптуры и архитектуры им. И.Е.Репина</v>
          </cell>
          <cell r="F201" t="str">
            <v>Высшее образование</v>
          </cell>
          <cell r="G201" t="str">
            <v>история и теория изобразительного искусства</v>
          </cell>
          <cell r="H201" t="str">
            <v>искусствовед</v>
          </cell>
          <cell r="I20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201" t="str">
            <v>9</v>
          </cell>
          <cell r="K201" t="str">
            <v>9</v>
          </cell>
        </row>
        <row r="202">
          <cell r="A202" t="str">
            <v>Винклер Кристина</v>
          </cell>
          <cell r="B202" t="str">
            <v>профессор к.н. (осн. м.р.)</v>
          </cell>
          <cell r="C202">
            <v>0</v>
          </cell>
          <cell r="D202" t="str">
            <v>PhD</v>
          </cell>
          <cell r="E202" t="str">
            <v>Свободный университет Берлина</v>
          </cell>
          <cell r="F202" t="str">
            <v>Высшее образование</v>
          </cell>
          <cell r="G202" t="str">
            <v>магистр искусств</v>
          </cell>
          <cell r="H202">
            <v>0</v>
          </cell>
          <cell r="I202" t="str">
            <v>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2" t="str">
            <v>21</v>
          </cell>
          <cell r="K202" t="str">
            <v>7</v>
          </cell>
        </row>
        <row r="203">
          <cell r="A203" t="str">
            <v>Виноградова Екатерина Юрьевна</v>
          </cell>
          <cell r="B203" t="str">
            <v>доцент к.н. (осн. м.р.)</v>
          </cell>
          <cell r="C203">
            <v>0</v>
          </cell>
          <cell r="D203" t="str">
            <v>Кандидат филологических наук</v>
          </cell>
          <cell r="E203" t="str">
            <v>РГГУ</v>
          </cell>
          <cell r="F203" t="str">
            <v>Высшее образование</v>
          </cell>
          <cell r="G203" t="str">
            <v>филология</v>
          </cell>
          <cell r="H203" t="str">
            <v>филолог</v>
          </cell>
          <cell r="I20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v>
          </cell>
          <cell r="J203" t="str">
            <v>22</v>
          </cell>
          <cell r="K203" t="str">
            <v>20</v>
          </cell>
        </row>
        <row r="204">
          <cell r="A204" t="str">
            <v>Винтайкина Елена Владимировна</v>
          </cell>
          <cell r="B204" t="str">
            <v>доцент к.н. (внеш. совм.)</v>
          </cell>
          <cell r="C204">
            <v>0</v>
          </cell>
          <cell r="D204" t="str">
            <v>Кандидат педагогических наук</v>
          </cell>
          <cell r="E204" t="str">
            <v>Московский ордена трудового Красного знамени государственный институт культуры</v>
          </cell>
          <cell r="F204" t="str">
            <v>Высшее образование</v>
          </cell>
          <cell r="G204" t="str">
            <v>библиотековедение и библиография</v>
          </cell>
          <cell r="H204" t="str">
            <v>Библиотекарь-библиограф</v>
          </cell>
          <cell r="I2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v>
          </cell>
          <cell r="J204" t="str">
            <v>13</v>
          </cell>
          <cell r="K204" t="str">
            <v>13</v>
          </cell>
        </row>
        <row r="205">
          <cell r="A205" t="str">
            <v>Висковатая Елена Викторовна</v>
          </cell>
          <cell r="B205" t="str">
            <v>старший преподаватель (осн. м.р.)</v>
          </cell>
          <cell r="C205">
            <v>0</v>
          </cell>
          <cell r="D205">
            <v>0</v>
          </cell>
          <cell r="E205" t="str">
            <v>Московский областной педагогический институт им. Н.К. Крупской</v>
          </cell>
          <cell r="F205" t="str">
            <v>Высшее образование</v>
          </cell>
          <cell r="G205" t="str">
            <v>английский и немейкий языки</v>
          </cell>
          <cell r="H205" t="str">
            <v>учитель английского и немец. языков</v>
          </cell>
          <cell r="I2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05" t="str">
            <v>23</v>
          </cell>
          <cell r="K205" t="str">
            <v>15</v>
          </cell>
        </row>
        <row r="206">
          <cell r="A206" t="str">
            <v>Власов Александр Александрович</v>
          </cell>
          <cell r="B206" t="str">
            <v>старший преподаватель (осн. м.р.),
старший преподаватель (внутр. совм.)</v>
          </cell>
          <cell r="C206">
            <v>0</v>
          </cell>
          <cell r="D206">
            <v>0</v>
          </cell>
          <cell r="E206" t="str">
            <v>Институт практического востоковедения</v>
          </cell>
          <cell r="F206" t="str">
            <v>Высшее образование</v>
          </cell>
          <cell r="G206" t="str">
            <v>"Востоковедение, африканистика</v>
          </cell>
          <cell r="H206" t="str">
            <v>бакалавр</v>
          </cell>
          <cell r="I2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v>
          </cell>
          <cell r="J206" t="str">
            <v>11</v>
          </cell>
          <cell r="K206" t="str">
            <v>5</v>
          </cell>
        </row>
        <row r="207">
          <cell r="A207" t="str">
            <v>Волкова Анна Александровна</v>
          </cell>
          <cell r="B207" t="str">
            <v>преподаватель к.н. (осн. м.р.)</v>
          </cell>
          <cell r="C207">
            <v>0</v>
          </cell>
          <cell r="D207" t="str">
            <v>Кандидат философских наук</v>
          </cell>
          <cell r="E207" t="str">
            <v>Российский государственный гуманитарный университет</v>
          </cell>
          <cell r="F207" t="str">
            <v>Высшее образование - специалитет, магистратура</v>
          </cell>
          <cell r="G207" t="str">
            <v>Философия</v>
          </cell>
          <cell r="H207" t="str">
            <v>Магистр</v>
          </cell>
          <cell r="I207" t="str">
            <v>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v>
          </cell>
          <cell r="J207" t="str">
            <v>7</v>
          </cell>
          <cell r="K207" t="str">
            <v>4</v>
          </cell>
        </row>
        <row r="208">
          <cell r="A208">
            <v>0</v>
          </cell>
          <cell r="B208">
            <v>0</v>
          </cell>
          <cell r="C208">
            <v>0</v>
          </cell>
          <cell r="D208">
            <v>0</v>
          </cell>
          <cell r="E208" t="str">
            <v>РГГУ</v>
          </cell>
          <cell r="F208" t="str">
            <v>Высшее образование - бакалавриат</v>
          </cell>
          <cell r="G208" t="str">
            <v>философия</v>
          </cell>
          <cell r="H208" t="str">
            <v>бакалавр</v>
          </cell>
          <cell r="I208">
            <v>0</v>
          </cell>
          <cell r="J208">
            <v>0</v>
          </cell>
          <cell r="K208">
            <v>0</v>
          </cell>
        </row>
        <row r="209">
          <cell r="A209" t="str">
            <v>Волкова Бэлла Ильдаровна</v>
          </cell>
          <cell r="B209" t="str">
            <v>старший преподаватель к.н. (внеш. совм.)</v>
          </cell>
          <cell r="C209">
            <v>0</v>
          </cell>
          <cell r="D209" t="str">
            <v>Кандидат филологических наук</v>
          </cell>
          <cell r="E209" t="str">
            <v>МПГУ</v>
          </cell>
          <cell r="F209" t="str">
            <v>Высшее образование - специалитет, магистратура</v>
          </cell>
          <cell r="G209" t="str">
            <v>журналистика</v>
          </cell>
          <cell r="H209" t="str">
            <v>журналист</v>
          </cell>
          <cell r="I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209" t="str">
            <v>12</v>
          </cell>
          <cell r="K209" t="str">
            <v>1</v>
          </cell>
        </row>
        <row r="210">
          <cell r="A210" t="str">
            <v>Волкова Виктория Викторовна</v>
          </cell>
          <cell r="B210" t="str">
            <v>заведующий кафедрой д.н. (осн. м.р.)</v>
          </cell>
          <cell r="C210" t="str">
            <v>Доцент</v>
          </cell>
          <cell r="D210" t="str">
            <v>Доктор педагогических наук</v>
          </cell>
          <cell r="E210" t="str">
            <v>Ставропольский государственный университет</v>
          </cell>
          <cell r="F210" t="str">
            <v>Высшее образование</v>
          </cell>
          <cell r="G210" t="str">
            <v>русский язык и литература</v>
          </cell>
          <cell r="H210" t="str">
            <v>учитель</v>
          </cell>
          <cell r="I21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v>
          </cell>
          <cell r="J210" t="str">
            <v>28</v>
          </cell>
          <cell r="K210" t="str">
            <v>25</v>
          </cell>
        </row>
        <row r="211">
          <cell r="A211" t="str">
            <v>Волкова Галина Викторовна</v>
          </cell>
          <cell r="B211" t="str">
            <v>доцент к.н. (осн. м.р.)</v>
          </cell>
          <cell r="C211">
            <v>0</v>
          </cell>
          <cell r="D211" t="str">
            <v>Кандидат исторических наук</v>
          </cell>
          <cell r="E211" t="str">
            <v>МГУ им . М.В.Ломоносова</v>
          </cell>
          <cell r="F211" t="str">
            <v>Высшее образование</v>
          </cell>
          <cell r="G211" t="str">
            <v>история/ история СССР/</v>
          </cell>
          <cell r="H211" t="str">
            <v>историк постсоветской истории и обществознания со знанием иностранного языка</v>
          </cell>
          <cell r="I21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v>
          </cell>
          <cell r="J211" t="str">
            <v>50</v>
          </cell>
          <cell r="K211" t="str">
            <v>16</v>
          </cell>
        </row>
        <row r="212">
          <cell r="A212" t="str">
            <v>Володина Ольга Владимировна</v>
          </cell>
          <cell r="B212" t="str">
            <v>старший преподаватель (осн. м.р.)</v>
          </cell>
          <cell r="C212">
            <v>0</v>
          </cell>
          <cell r="D212">
            <v>0</v>
          </cell>
          <cell r="E212" t="str">
            <v>РГГУ с отл.</v>
          </cell>
          <cell r="F212" t="str">
            <v>Высшее образование - специалитет, магистратура</v>
          </cell>
          <cell r="G212" t="str">
            <v>теория и история искусства</v>
          </cell>
          <cell r="H212" t="str">
            <v>магистр</v>
          </cell>
          <cell r="I2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v>
          </cell>
          <cell r="J212" t="str">
            <v>17</v>
          </cell>
          <cell r="K212" t="str">
            <v>17</v>
          </cell>
        </row>
        <row r="213">
          <cell r="A213">
            <v>0</v>
          </cell>
          <cell r="B213">
            <v>0</v>
          </cell>
          <cell r="C213">
            <v>0</v>
          </cell>
          <cell r="D213">
            <v>0</v>
          </cell>
          <cell r="E213" t="str">
            <v>РГГУ</v>
          </cell>
          <cell r="F213" t="str">
            <v>Высшее образование</v>
          </cell>
          <cell r="G213" t="str">
            <v>менеджмент</v>
          </cell>
          <cell r="H213">
            <v>0</v>
          </cell>
          <cell r="I213">
            <v>0</v>
          </cell>
          <cell r="J213">
            <v>0</v>
          </cell>
          <cell r="K213">
            <v>0</v>
          </cell>
        </row>
        <row r="214">
          <cell r="A214" t="str">
            <v>Волынский Андрей Игоревич</v>
          </cell>
          <cell r="B214" t="str">
            <v>старший преподаватель (внеш. совм.)</v>
          </cell>
          <cell r="C214">
            <v>0</v>
          </cell>
          <cell r="D214">
            <v>0</v>
          </cell>
          <cell r="E214" t="str">
            <v>Институт практического востоковедения</v>
          </cell>
          <cell r="F214" t="str">
            <v>Высшее образование</v>
          </cell>
          <cell r="G214" t="str">
            <v>Востоковедение. Африканистика</v>
          </cell>
          <cell r="H214" t="str">
            <v>Эксперт в области истории В.етнама со знанием вьетнамского и английскогоь языков</v>
          </cell>
          <cell r="I214"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v>
          </cell>
          <cell r="J214" t="str">
            <v>11</v>
          </cell>
          <cell r="K214" t="str">
            <v>9</v>
          </cell>
        </row>
        <row r="215">
          <cell r="A215" t="str">
            <v>Воробьева Ирина Владимировна</v>
          </cell>
          <cell r="B215" t="str">
            <v>доцент к.н., доцент  (внутр. совм.)</v>
          </cell>
          <cell r="C215" t="str">
            <v>Доцент</v>
          </cell>
          <cell r="D215" t="str">
            <v>Кандидат социологических наук</v>
          </cell>
          <cell r="E215" t="str">
            <v>Институт молодежи</v>
          </cell>
          <cell r="F215" t="str">
            <v>Высшее образование</v>
          </cell>
          <cell r="G215" t="str">
            <v>социальная работа</v>
          </cell>
          <cell r="H215" t="str">
            <v>специалист по социальной работе</v>
          </cell>
          <cell r="I2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v>
          </cell>
          <cell r="J215" t="str">
            <v>25</v>
          </cell>
          <cell r="K215" t="str">
            <v>22</v>
          </cell>
        </row>
        <row r="216">
          <cell r="A216" t="str">
            <v>Воробьева Ксения Андреевна</v>
          </cell>
          <cell r="B216" t="str">
            <v>доцент к.н., доцент  (осн. м.р.)</v>
          </cell>
          <cell r="C216" t="str">
            <v>Доцент</v>
          </cell>
          <cell r="D216" t="str">
            <v>Кандидат психологических наук</v>
          </cell>
          <cell r="E216" t="str">
            <v>РГГУ</v>
          </cell>
          <cell r="F216" t="str">
            <v>Высшее образование</v>
          </cell>
          <cell r="G216" t="str">
            <v>психология</v>
          </cell>
          <cell r="H216" t="str">
            <v>психолог.преподаватель психологии</v>
          </cell>
          <cell r="I216" t="str">
            <v>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v>
          </cell>
          <cell r="J216" t="str">
            <v>18</v>
          </cell>
          <cell r="K216" t="str">
            <v>9</v>
          </cell>
        </row>
        <row r="217">
          <cell r="A217" t="str">
            <v>Воробьева Ольга Владимировна</v>
          </cell>
          <cell r="B217" t="str">
            <v>доцент к.н., доцент  (внеш. совм.)</v>
          </cell>
          <cell r="C217" t="str">
            <v>Доцент</v>
          </cell>
          <cell r="D217" t="str">
            <v>Кандидат исторических наук</v>
          </cell>
          <cell r="E217" t="str">
            <v>Липецкий гос. пед. у-т</v>
          </cell>
          <cell r="F217" t="str">
            <v>Высшее образование</v>
          </cell>
          <cell r="G217" t="str">
            <v>история, обществоведение и советское право</v>
          </cell>
          <cell r="H217" t="str">
            <v>учитель истории, обществоведения и советского права</v>
          </cell>
          <cell r="I217" t="str">
            <v>Пожарно-технический минимум для работников РГГУ, 31.01.2022,
Цифровая гуманитаристика, 30.11.2021,
"ОХРАНА ТРУДА", 06.03.2020,
"Современные проблемы исторической науки", 10.02.2020</v>
          </cell>
          <cell r="J217" t="str">
            <v>27</v>
          </cell>
          <cell r="K217" t="str">
            <v>27</v>
          </cell>
        </row>
        <row r="218">
          <cell r="A218" t="str">
            <v>Ворова Елена Александровна</v>
          </cell>
          <cell r="B218" t="str">
            <v>доцент к.н., доцент  (осн. м.р.)</v>
          </cell>
          <cell r="C218" t="str">
            <v>Доцент</v>
          </cell>
          <cell r="D218" t="str">
            <v>Кандидат наук</v>
          </cell>
          <cell r="E218" t="str">
            <v>Вятский государственный гуманитарный университет</v>
          </cell>
          <cell r="F218" t="str">
            <v>Высшее образование</v>
          </cell>
          <cell r="G218" t="str">
            <v>менеджер</v>
          </cell>
          <cell r="H218">
            <v>0</v>
          </cell>
          <cell r="I218" t="str">
            <v>Управление проектами с использованием средств информационно-коммуникационных технологий, 28.04.2023</v>
          </cell>
          <cell r="J218" t="str">
            <v>20</v>
          </cell>
          <cell r="K218" t="str">
            <v>15</v>
          </cell>
        </row>
        <row r="219">
          <cell r="A219" t="str">
            <v>Воронова Светлана Анатольевна</v>
          </cell>
          <cell r="B219" t="str">
            <v>старший преподаватель (осн. м.р.)</v>
          </cell>
          <cell r="C219">
            <v>0</v>
          </cell>
          <cell r="D219">
            <v>0</v>
          </cell>
          <cell r="E219" t="str">
            <v>РГГУ</v>
          </cell>
          <cell r="F219" t="str">
            <v>Высшее образование</v>
          </cell>
          <cell r="G219" t="str">
            <v>музеология</v>
          </cell>
          <cell r="H219" t="str">
            <v>музеолог</v>
          </cell>
          <cell r="I2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219" t="str">
            <v>27</v>
          </cell>
          <cell r="K219" t="str">
            <v>18</v>
          </cell>
        </row>
        <row r="220">
          <cell r="A220" t="str">
            <v>Воронцова Ирина Игоревна</v>
          </cell>
          <cell r="B220" t="str">
            <v>доцент к.н., доцент  (осн. м.р.)</v>
          </cell>
          <cell r="C220" t="str">
            <v>Доцент</v>
          </cell>
          <cell r="D220" t="str">
            <v>Кандидат филологических наук</v>
          </cell>
          <cell r="E220" t="str">
            <v>МГПИИЯ им. М.Тореза</v>
          </cell>
          <cell r="F220" t="str">
            <v>Высшее образование</v>
          </cell>
          <cell r="G220" t="str">
            <v>иностранный язык</v>
          </cell>
          <cell r="H220" t="str">
            <v>преподаватель английского</v>
          </cell>
          <cell r="I2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v>
          </cell>
          <cell r="J220" t="str">
            <v>45</v>
          </cell>
          <cell r="K220" t="str">
            <v>31</v>
          </cell>
        </row>
        <row r="221">
          <cell r="A221" t="str">
            <v>Воротыло Наталья Викторовна</v>
          </cell>
          <cell r="B221" t="str">
            <v>доцент к.н. (осн. м.р.)</v>
          </cell>
          <cell r="C221">
            <v>0</v>
          </cell>
          <cell r="D221" t="str">
            <v>Кандидат психологических наук</v>
          </cell>
          <cell r="E221" t="str">
            <v>Всероссийская государственная налоговая академия Министерства РФ по налогам и сборам</v>
          </cell>
          <cell r="F221" t="str">
            <v>Высшее образование</v>
          </cell>
          <cell r="G221" t="str">
            <v>психология</v>
          </cell>
          <cell r="H221" t="str">
            <v>психолог</v>
          </cell>
          <cell r="I2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v>
          </cell>
          <cell r="J221" t="str">
            <v>17</v>
          </cell>
          <cell r="K221" t="str">
            <v>16</v>
          </cell>
        </row>
        <row r="222">
          <cell r="A222" t="str">
            <v>Воротынцев Петр Ильич</v>
          </cell>
          <cell r="B222" t="str">
            <v>доцент к.н. (осн. м.р.)</v>
          </cell>
          <cell r="C222">
            <v>0</v>
          </cell>
          <cell r="D222" t="str">
            <v>Кандидат искусствоведения</v>
          </cell>
          <cell r="E222" t="str">
            <v>РГГУ</v>
          </cell>
          <cell r="F222" t="str">
            <v>Высшее образование</v>
          </cell>
          <cell r="G222" t="str">
            <v>филология</v>
          </cell>
          <cell r="H222" t="str">
            <v>филолог, преподаватель</v>
          </cell>
          <cell r="I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22" t="str">
            <v>17</v>
          </cell>
          <cell r="K222" t="str">
            <v>8</v>
          </cell>
        </row>
        <row r="223">
          <cell r="A223" t="str">
            <v>Высоков Игорь Евгеньевич</v>
          </cell>
          <cell r="B223" t="str">
            <v>доцент к.н. (осн. м.р.)</v>
          </cell>
          <cell r="C223">
            <v>0</v>
          </cell>
          <cell r="D223" t="str">
            <v>Кандидат психологических наук</v>
          </cell>
          <cell r="E223" t="str">
            <v>МГУ (с отл)</v>
          </cell>
          <cell r="F223" t="str">
            <v>Высшее образование</v>
          </cell>
          <cell r="G223" t="str">
            <v>психология</v>
          </cell>
          <cell r="H223" t="str">
            <v>психолог, преподаватель</v>
          </cell>
          <cell r="I223" t="str">
            <v>"ОХРАНА ТРУДА", 06.03.2020</v>
          </cell>
          <cell r="J223" t="str">
            <v>34</v>
          </cell>
          <cell r="K223" t="str">
            <v>32</v>
          </cell>
        </row>
        <row r="224">
          <cell r="A224" t="str">
            <v>Габелко Олег Леонидович</v>
          </cell>
          <cell r="B224" t="str">
            <v>профессор д.н., профессор  (осн. м.р.)</v>
          </cell>
          <cell r="C224" t="str">
            <v>Профессор</v>
          </cell>
          <cell r="D224" t="str">
            <v>Доктор исторических наук</v>
          </cell>
          <cell r="E224" t="str">
            <v>Казанский гос. университет</v>
          </cell>
          <cell r="F224" t="str">
            <v>Высшее образование</v>
          </cell>
          <cell r="G224" t="str">
            <v>история</v>
          </cell>
          <cell r="H224" t="str">
            <v>историк, преподаватель истории</v>
          </cell>
          <cell r="I224" t="str">
            <v>"Охрана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24" t="str">
            <v>26</v>
          </cell>
          <cell r="K224" t="str">
            <v>24</v>
          </cell>
        </row>
        <row r="225">
          <cell r="A225" t="str">
            <v>Гавриченко Оксана Владимировна</v>
          </cell>
          <cell r="B225" t="str">
            <v>доцент к.н., доцент  (осн. м.р.)</v>
          </cell>
          <cell r="C225" t="str">
            <v>Доцент</v>
          </cell>
          <cell r="D225" t="str">
            <v>Кандидат психологических наук</v>
          </cell>
          <cell r="E225" t="str">
            <v>Московский открытый социальный университет</v>
          </cell>
          <cell r="F225" t="str">
            <v>Высшее образование</v>
          </cell>
          <cell r="G225" t="str">
            <v>психология</v>
          </cell>
          <cell r="H225" t="str">
            <v>психолог</v>
          </cell>
          <cell r="I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225" t="str">
            <v>27</v>
          </cell>
          <cell r="K225" t="str">
            <v>19</v>
          </cell>
        </row>
        <row r="226">
          <cell r="A226" t="str">
            <v>Гавришина Оксана Вячеславовна</v>
          </cell>
          <cell r="B226" t="str">
            <v>доцент к.н., доцент  (осн. м.р.)</v>
          </cell>
          <cell r="C226" t="str">
            <v>Доцент</v>
          </cell>
          <cell r="D226" t="str">
            <v>Кандидат культурологии</v>
          </cell>
          <cell r="E226" t="str">
            <v>РГГУ</v>
          </cell>
          <cell r="F226" t="str">
            <v>Высшее образование</v>
          </cell>
          <cell r="G226" t="str">
            <v>музейное дело и охрана памятников истории и культуры</v>
          </cell>
          <cell r="H226" t="str">
            <v>историк, музеевед</v>
          </cell>
          <cell r="I2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v>
          </cell>
          <cell r="J226" t="str">
            <v>26</v>
          </cell>
          <cell r="K226" t="str">
            <v>26</v>
          </cell>
        </row>
        <row r="227">
          <cell r="A227" t="str">
            <v>Гагарина Юлия Олеговна</v>
          </cell>
          <cell r="B227" t="str">
            <v>преподаватель (внеш. совм.)</v>
          </cell>
          <cell r="C227">
            <v>0</v>
          </cell>
          <cell r="D227">
            <v>0</v>
          </cell>
          <cell r="E227" t="str">
            <v>АНО "Образовательная организация высшего образования "Институт театрального искусства" г.Москва</v>
          </cell>
          <cell r="F227" t="str">
            <v>Высшее образование</v>
          </cell>
          <cell r="G227" t="str">
            <v>Актерское искусство</v>
          </cell>
          <cell r="H227" t="str">
            <v>артист драматического театра и кино</v>
          </cell>
          <cell r="I227" t="str">
            <v>,</v>
          </cell>
          <cell r="J227" t="str">
            <v>2</v>
          </cell>
          <cell r="K227" t="str">
            <v>1</v>
          </cell>
        </row>
        <row r="228">
          <cell r="A228" t="str">
            <v>Гадилия Кетеван Тамазовна</v>
          </cell>
          <cell r="B228" t="str">
            <v>доцент к.н. (внеш. совм.)</v>
          </cell>
          <cell r="C228">
            <v>0</v>
          </cell>
          <cell r="D228" t="str">
            <v>Кандидат филологических наук</v>
          </cell>
          <cell r="E228" t="str">
            <v>Тбилисский государственый университет</v>
          </cell>
          <cell r="F228" t="str">
            <v>Высшее образование</v>
          </cell>
          <cell r="G228" t="str">
            <v>восточные языки и литература</v>
          </cell>
          <cell r="H228" t="str">
            <v>филолог-востоковед, препод. персидскогояз. и груз. яз. и литературы</v>
          </cell>
          <cell r="I228"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v>
          </cell>
          <cell r="J228" t="str">
            <v>38</v>
          </cell>
          <cell r="K228" t="str">
            <v>11</v>
          </cell>
        </row>
        <row r="229">
          <cell r="A229">
            <v>0</v>
          </cell>
          <cell r="B229">
            <v>0</v>
          </cell>
          <cell r="C229">
            <v>0</v>
          </cell>
          <cell r="D229">
            <v>0</v>
          </cell>
          <cell r="E229" t="str">
            <v>Тбилисский государственый университет</v>
          </cell>
          <cell r="F229" t="str">
            <v>Высшее образование</v>
          </cell>
          <cell r="G229" t="str">
            <v>восточные языки и литература</v>
          </cell>
          <cell r="H229" t="str">
            <v>филолог-востоковед, препод. персидскогояз. и груз. яз. и литературы</v>
          </cell>
          <cell r="I229">
            <v>0</v>
          </cell>
          <cell r="J229">
            <v>0</v>
          </cell>
          <cell r="K229">
            <v>0</v>
          </cell>
        </row>
        <row r="230">
          <cell r="A230" t="str">
            <v>Газиева Индира Адильевна</v>
          </cell>
          <cell r="B230" t="str">
            <v>доцент (внутр. совм.)</v>
          </cell>
          <cell r="C230">
            <v>0</v>
          </cell>
          <cell r="D230">
            <v>0</v>
          </cell>
          <cell r="E230" t="str">
            <v>Ташкентский  гос. университет им. Ленина</v>
          </cell>
          <cell r="F230" t="str">
            <v>Высшее образование</v>
          </cell>
          <cell r="G230" t="str">
            <v>восточные языки и литература</v>
          </cell>
          <cell r="H230" t="str">
            <v>филолог, преподаватель английского и литературы</v>
          </cell>
          <cell r="I230"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0" t="str">
            <v>31</v>
          </cell>
          <cell r="K230" t="str">
            <v>28</v>
          </cell>
        </row>
        <row r="231">
          <cell r="A231" t="str">
            <v>Галиева Диана Сагидовна</v>
          </cell>
          <cell r="B231" t="str">
            <v>доцент к.н. (осн. м.р.)</v>
          </cell>
          <cell r="C231">
            <v>0</v>
          </cell>
          <cell r="D231" t="str">
            <v>Кандидат исторических наук</v>
          </cell>
          <cell r="E231" t="str">
            <v>РГГУ</v>
          </cell>
          <cell r="F231" t="str">
            <v>Высшее образование</v>
          </cell>
          <cell r="G231" t="str">
            <v>документоведение и документационное обеспечение управления</v>
          </cell>
          <cell r="H231" t="str">
            <v>документовед</v>
          </cell>
          <cell r="I23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231" t="str">
            <v>19</v>
          </cell>
          <cell r="K231" t="str">
            <v>19</v>
          </cell>
        </row>
        <row r="232">
          <cell r="A232" t="str">
            <v>Галкин Андрей Сергеевич</v>
          </cell>
          <cell r="B232" t="str">
            <v>старший преподаватель к.н. (внеш. совм.)</v>
          </cell>
          <cell r="C232">
            <v>0</v>
          </cell>
          <cell r="D232" t="str">
            <v>Кандидат искусствоведения</v>
          </cell>
          <cell r="E232" t="str">
            <v>Владимирский государственный университет им. А. Г. и Н. Г. Столетовых</v>
          </cell>
          <cell r="F232" t="str">
            <v>Высшее образование - специалитет, магистратура</v>
          </cell>
          <cell r="G232" t="str">
            <v>юрист</v>
          </cell>
          <cell r="H232" t="str">
            <v>юрист</v>
          </cell>
          <cell r="I232" t="str">
            <v>, , 
Дополнительное профессиональное образование, ФГБОУ ВПО Московская государственная академия хореографии, Преподаватель высшей школы</v>
          </cell>
          <cell r="J232" t="str">
            <v>1</v>
          </cell>
          <cell r="K232">
            <v>0</v>
          </cell>
        </row>
        <row r="233">
          <cell r="A233" t="str">
            <v>Галушина Наталья Сергеевна</v>
          </cell>
          <cell r="B233" t="str">
            <v>заведующий кафедрой к.н. (осн. м.р.)</v>
          </cell>
          <cell r="C233" t="str">
            <v>Доцент</v>
          </cell>
          <cell r="D233" t="str">
            <v>Кандидат культурологии</v>
          </cell>
          <cell r="E233" t="str">
            <v>И-т молодежи</v>
          </cell>
          <cell r="F233" t="str">
            <v>Высшее образование</v>
          </cell>
          <cell r="G233" t="str">
            <v>социальная работа</v>
          </cell>
          <cell r="H233" t="str">
            <v>социальный работник</v>
          </cell>
          <cell r="I233" t="str">
            <v>"Охрана труда", 06.03.2020, 
Дополнительное профессиональное образование, РГГУ, Теория и история культуры.Современные культурные практики</v>
          </cell>
          <cell r="J233" t="str">
            <v>23</v>
          </cell>
          <cell r="K233" t="str">
            <v>23</v>
          </cell>
        </row>
        <row r="234">
          <cell r="A234" t="str">
            <v>Гальцова Елена Дмитриевна</v>
          </cell>
          <cell r="B234" t="str">
            <v>профессор д.н., доцент  (внеш. совм.)</v>
          </cell>
          <cell r="C234" t="str">
            <v>Доцент</v>
          </cell>
          <cell r="D234" t="str">
            <v>Доктор филологических наук</v>
          </cell>
          <cell r="E234" t="str">
            <v>МГУ (с отл)</v>
          </cell>
          <cell r="F234" t="str">
            <v>Высшее образование</v>
          </cell>
          <cell r="G234" t="str">
            <v>романо-германские языки и литература</v>
          </cell>
          <cell r="H234" t="str">
            <v>преподаватель</v>
          </cell>
          <cell r="I234"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v>
          </cell>
          <cell r="J234" t="str">
            <v>26</v>
          </cell>
          <cell r="K234" t="str">
            <v>26</v>
          </cell>
        </row>
        <row r="235">
          <cell r="A235" t="str">
            <v>Ганжара Иванна Владимировна</v>
          </cell>
          <cell r="B235" t="str">
            <v>старший преподаватель (осн. м.р.),
старший преподаватель (внутр. совм.)</v>
          </cell>
          <cell r="C235">
            <v>0</v>
          </cell>
          <cell r="D235">
            <v>0</v>
          </cell>
          <cell r="E235" t="str">
            <v>Целиноградский инженерно-строительный институт</v>
          </cell>
          <cell r="F235" t="str">
            <v>Высшее образование</v>
          </cell>
          <cell r="G235" t="str">
            <v>промышленное и гражданское строительство</v>
          </cell>
          <cell r="H235" t="str">
            <v>инженер-строитель</v>
          </cell>
          <cell r="I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v>
          </cell>
          <cell r="J235" t="str">
            <v>32</v>
          </cell>
          <cell r="K235" t="str">
            <v>21</v>
          </cell>
        </row>
        <row r="236">
          <cell r="A236" t="str">
            <v>Гафурова Галия Наримановна</v>
          </cell>
          <cell r="B236" t="str">
            <v>доцент к.н. (внеш. совм.)</v>
          </cell>
          <cell r="C236">
            <v>0</v>
          </cell>
          <cell r="D236" t="str">
            <v>Кандидат экономических наук</v>
          </cell>
          <cell r="E236" t="str">
            <v>МАТИ</v>
          </cell>
          <cell r="F236" t="str">
            <v>Высшее образование</v>
          </cell>
          <cell r="G236" t="str">
            <v>экономика и управление на предприятии (машиностроение)</v>
          </cell>
          <cell r="H236" t="str">
            <v>экономист-менеджер</v>
          </cell>
          <cell r="I236" t="str">
            <v>"Актуальные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v>
          </cell>
          <cell r="J236" t="str">
            <v>19</v>
          </cell>
          <cell r="K236" t="str">
            <v>11</v>
          </cell>
        </row>
        <row r="237">
          <cell r="A237" t="str">
            <v>Гах Софья Петровна</v>
          </cell>
          <cell r="B237" t="str">
            <v>преподаватель (осн. м.р.)</v>
          </cell>
          <cell r="C237">
            <v>0</v>
          </cell>
          <cell r="D237">
            <v>0</v>
          </cell>
          <cell r="E237" t="str">
            <v>РГГУ</v>
          </cell>
          <cell r="F237" t="str">
            <v>Высшее образование</v>
          </cell>
          <cell r="G237" t="str">
            <v>Востоковедение африканистика</v>
          </cell>
          <cell r="H237" t="str">
            <v>востоковед</v>
          </cell>
          <cell r="I2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v>
          </cell>
          <cell r="J237" t="str">
            <v>8</v>
          </cell>
          <cell r="K237" t="str">
            <v>8</v>
          </cell>
        </row>
        <row r="238">
          <cell r="A238" t="str">
            <v>Гвоздецкая Наталья Юрьевна</v>
          </cell>
          <cell r="B238" t="str">
            <v>заведующий кафедрой д.н. (осн. м.р.)</v>
          </cell>
          <cell r="C238" t="str">
            <v>Профессор</v>
          </cell>
          <cell r="D238" t="str">
            <v>Доктор филологических наук</v>
          </cell>
          <cell r="E238" t="str">
            <v>МГУ им . М.В. Ломоносова</v>
          </cell>
          <cell r="F238" t="str">
            <v>Высшее образование</v>
          </cell>
          <cell r="G238" t="str">
            <v>романо-германская филология</v>
          </cell>
          <cell r="H238" t="str">
            <v>филолог, учитель английского языка средней школы</v>
          </cell>
          <cell r="I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8" t="str">
            <v>48</v>
          </cell>
          <cell r="K238" t="str">
            <v>48</v>
          </cell>
        </row>
        <row r="239">
          <cell r="A239" t="str">
            <v>Гейзерская Раиса Анатольевна</v>
          </cell>
          <cell r="B239" t="str">
            <v>доцент к.н., доцент  (осн. м.р.),
доцент к.н., доцент  (внутр. совм.)</v>
          </cell>
          <cell r="C239" t="str">
            <v>Доцент</v>
          </cell>
          <cell r="D239" t="str">
            <v>Кандидат педагогических наук</v>
          </cell>
          <cell r="E239" t="str">
            <v>Донецкий национальный университет</v>
          </cell>
          <cell r="F239" t="str">
            <v>Высшее образование</v>
          </cell>
          <cell r="G239" t="str">
            <v>филология</v>
          </cell>
          <cell r="H239" t="str">
            <v>Учитель английского языка. Переводчик.</v>
          </cell>
          <cell r="I2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239" t="str">
            <v>19</v>
          </cell>
          <cell r="K239" t="str">
            <v>19</v>
          </cell>
        </row>
        <row r="240">
          <cell r="A240" t="str">
            <v>Герасимов Анатолий Васильевич</v>
          </cell>
          <cell r="B240" t="str">
            <v>профессор д.н., профессор  (осн. м.р.)</v>
          </cell>
          <cell r="C240" t="str">
            <v>Профессор</v>
          </cell>
          <cell r="D240" t="str">
            <v>Доктор философских наук</v>
          </cell>
          <cell r="E240" t="str">
            <v>Военно-политическая академия им. В.И. Ленина</v>
          </cell>
          <cell r="F240" t="str">
            <v>Высшее образование</v>
          </cell>
          <cell r="G240" t="str">
            <v>Военно-педагогическая, общественные науки</v>
          </cell>
          <cell r="H240" t="str">
            <v>офицер</v>
          </cell>
          <cell r="I240"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40" t="str">
            <v>17</v>
          </cell>
          <cell r="K240" t="str">
            <v>17</v>
          </cell>
        </row>
        <row r="241">
          <cell r="A241" t="str">
            <v>Герасимова Екатерина Сергеевна</v>
          </cell>
          <cell r="B241" t="str">
            <v>доцент к.н. (осн. м.р.)</v>
          </cell>
          <cell r="C241">
            <v>0</v>
          </cell>
          <cell r="D241" t="str">
            <v>Кандидат исторических наук</v>
          </cell>
          <cell r="E241" t="str">
            <v>МГИАИ (с отл.)</v>
          </cell>
          <cell r="F241" t="str">
            <v>Высшее образование</v>
          </cell>
          <cell r="G241" t="str">
            <v>историко-архивоведение</v>
          </cell>
          <cell r="H241" t="str">
            <v>историк-архивист</v>
          </cell>
          <cell r="I2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v>
          </cell>
          <cell r="J241" t="str">
            <v>32</v>
          </cell>
          <cell r="K241" t="str">
            <v>18</v>
          </cell>
        </row>
        <row r="242">
          <cell r="A242" t="str">
            <v>Герасимова Людмила Юрьевна</v>
          </cell>
          <cell r="B242" t="str">
            <v>доцент к.н. (осн. м.р.)</v>
          </cell>
          <cell r="C242">
            <v>0</v>
          </cell>
          <cell r="D242" t="str">
            <v>Кандидат исторических наук</v>
          </cell>
          <cell r="E242" t="str">
            <v>МГУ (с отл.)</v>
          </cell>
          <cell r="F242" t="str">
            <v>Высшее образование</v>
          </cell>
          <cell r="G242" t="str">
            <v>история</v>
          </cell>
          <cell r="H242" t="str">
            <v>историк</v>
          </cell>
          <cell r="I2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2" t="str">
            <v>20</v>
          </cell>
          <cell r="K242" t="str">
            <v>19</v>
          </cell>
        </row>
        <row r="243">
          <cell r="A243" t="str">
            <v>Германович Андрей Валерьевич</v>
          </cell>
          <cell r="B243" t="str">
            <v>доцент к.н., доцент  (внеш. совм.)</v>
          </cell>
          <cell r="C243" t="str">
            <v>Доцент</v>
          </cell>
          <cell r="D243" t="str">
            <v>Кандидат исторических наук</v>
          </cell>
          <cell r="E243" t="str">
            <v>МГУ им. М.В.Ломоносова</v>
          </cell>
          <cell r="F243" t="str">
            <v>Высшее образование</v>
          </cell>
          <cell r="G243" t="str">
            <v>арабский язык и литература</v>
          </cell>
          <cell r="H243" t="str">
            <v>Востоковед-филолог. Референт-переводчик</v>
          </cell>
          <cell r="I243" t="str">
            <v>Современные тенденции в методике преподавания перевода в соответствии с актуальными требованиями отрасли, 03.04.2021</v>
          </cell>
          <cell r="J243" t="str">
            <v>46</v>
          </cell>
          <cell r="K243" t="str">
            <v>32</v>
          </cell>
        </row>
        <row r="244">
          <cell r="A244" t="str">
            <v>Герцев Никита Эдуардович</v>
          </cell>
          <cell r="B244" t="str">
            <v>преподаватель (осн. м.р.)</v>
          </cell>
          <cell r="C244">
            <v>0</v>
          </cell>
          <cell r="D244">
            <v>0</v>
          </cell>
          <cell r="E244" t="str">
            <v>Оренбургский государственный университет</v>
          </cell>
          <cell r="F244" t="str">
            <v>Высшее образование - специалитет, магистратура</v>
          </cell>
          <cell r="G244" t="str">
            <v>журналистика</v>
          </cell>
          <cell r="H244" t="str">
            <v>журналист</v>
          </cell>
          <cell r="I244" t="str">
            <v>,</v>
          </cell>
          <cell r="J244" t="str">
            <v>3</v>
          </cell>
          <cell r="K244">
            <v>0</v>
          </cell>
        </row>
        <row r="245">
          <cell r="A245" t="str">
            <v>Гилярова Ксения Алексеевна</v>
          </cell>
          <cell r="B245" t="str">
            <v>доцент к.н. (осн. м.р.)</v>
          </cell>
          <cell r="C245">
            <v>0</v>
          </cell>
          <cell r="D245" t="str">
            <v>Кандидат филологических наук</v>
          </cell>
          <cell r="E245" t="str">
            <v>МГУ им. М.В Ломоносова</v>
          </cell>
          <cell r="F245" t="str">
            <v>Высшее образование</v>
          </cell>
          <cell r="G245" t="str">
            <v>теор. и приклад. лингвистика</v>
          </cell>
          <cell r="H245" t="str">
            <v>Лингвист</v>
          </cell>
          <cell r="I24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5" t="str">
            <v>18</v>
          </cell>
          <cell r="K245" t="str">
            <v>13</v>
          </cell>
        </row>
        <row r="246">
          <cell r="A246">
            <v>0</v>
          </cell>
          <cell r="B246">
            <v>0</v>
          </cell>
          <cell r="C246">
            <v>0</v>
          </cell>
          <cell r="D246">
            <v>0</v>
          </cell>
          <cell r="E246" t="str">
            <v>МГУ им. М.В Ломоносова</v>
          </cell>
          <cell r="F246" t="str">
            <v>Высшее образование</v>
          </cell>
          <cell r="G246" t="str">
            <v>теор. и приклад. лингвистика</v>
          </cell>
          <cell r="H246" t="str">
            <v>Лингвист</v>
          </cell>
          <cell r="I246">
            <v>0</v>
          </cell>
          <cell r="J246">
            <v>0</v>
          </cell>
          <cell r="K246">
            <v>0</v>
          </cell>
        </row>
        <row r="247">
          <cell r="A247" t="str">
            <v>Гладков Михаил Юрьевич</v>
          </cell>
          <cell r="B247" t="str">
            <v>доцент к.н. (осн. м.р.)</v>
          </cell>
          <cell r="C247">
            <v>0</v>
          </cell>
          <cell r="D247" t="str">
            <v>Кандидат экономических наук</v>
          </cell>
          <cell r="E247" t="str">
            <v>МИИТ</v>
          </cell>
          <cell r="F247" t="str">
            <v>Высшее образование</v>
          </cell>
          <cell r="G247" t="str">
            <v>экономич. информатика и АСУ</v>
          </cell>
          <cell r="H247" t="str">
            <v>инженер-экономист</v>
          </cell>
          <cell r="I247"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247" t="str">
            <v>24</v>
          </cell>
          <cell r="K247" t="str">
            <v>15</v>
          </cell>
        </row>
        <row r="248">
          <cell r="A248" t="str">
            <v>Глазкова Елена Анатольевна</v>
          </cell>
          <cell r="B248" t="str">
            <v>доцент к.н., доцент  (внеш. совм.)</v>
          </cell>
          <cell r="C248" t="str">
            <v>Доцент</v>
          </cell>
          <cell r="D248" t="str">
            <v>Кандидат филологических наук</v>
          </cell>
          <cell r="E248" t="str">
            <v>ГОУ ВПО Брянский государственный университет им. акад. И.Г. Петровского</v>
          </cell>
          <cell r="F248" t="str">
            <v>Высшее образование</v>
          </cell>
          <cell r="G248" t="str">
            <v>русский язык и литература</v>
          </cell>
          <cell r="H248" t="str">
            <v>Учитель русского языка и литературы</v>
          </cell>
          <cell r="I2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v>
          </cell>
          <cell r="J248" t="str">
            <v>26</v>
          </cell>
          <cell r="K248" t="str">
            <v>26</v>
          </cell>
        </row>
        <row r="249">
          <cell r="A249" t="str">
            <v>Глоба Наталья Владимировна</v>
          </cell>
          <cell r="B249" t="str">
            <v>доцент к.н. (осн. м.р.)</v>
          </cell>
          <cell r="C249">
            <v>0</v>
          </cell>
          <cell r="D249" t="str">
            <v>Кандидат психологических наук</v>
          </cell>
          <cell r="E249" t="str">
            <v>РГГУ</v>
          </cell>
          <cell r="F249" t="str">
            <v>Высшее образование</v>
          </cell>
          <cell r="G249" t="str">
            <v>психология</v>
          </cell>
          <cell r="H249" t="str">
            <v>психолог</v>
          </cell>
          <cell r="I24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49" t="str">
            <v>15</v>
          </cell>
          <cell r="K249" t="str">
            <v>15</v>
          </cell>
        </row>
        <row r="250">
          <cell r="A250" t="str">
            <v>Глотова Анастасия Олеговна</v>
          </cell>
          <cell r="B250" t="str">
            <v>преподаватель (внеш. совм.)</v>
          </cell>
          <cell r="C250">
            <v>0</v>
          </cell>
          <cell r="D250">
            <v>0</v>
          </cell>
          <cell r="E250" t="str">
            <v>РГСУ</v>
          </cell>
          <cell r="F250" t="str">
            <v>Высшее образование - специалитет, магистратура</v>
          </cell>
          <cell r="G250" t="str">
            <v>социология</v>
          </cell>
          <cell r="H250" t="str">
            <v>Магистр</v>
          </cell>
          <cell r="I250" t="str">
            <v>,</v>
          </cell>
          <cell r="J250" t="str">
            <v>3</v>
          </cell>
          <cell r="K250">
            <v>0</v>
          </cell>
        </row>
        <row r="251">
          <cell r="A251">
            <v>0</v>
          </cell>
          <cell r="B251">
            <v>0</v>
          </cell>
          <cell r="C251">
            <v>0</v>
          </cell>
          <cell r="D251">
            <v>0</v>
          </cell>
          <cell r="E251" t="str">
            <v>РАНХиГС при Президенте РФ</v>
          </cell>
          <cell r="F251" t="str">
            <v>Высшее образование - бакалавриат</v>
          </cell>
          <cell r="G251" t="str">
            <v>социология</v>
          </cell>
          <cell r="H251" t="str">
            <v>бакалавр</v>
          </cell>
          <cell r="I251">
            <v>0</v>
          </cell>
          <cell r="J251">
            <v>0</v>
          </cell>
          <cell r="K251">
            <v>0</v>
          </cell>
        </row>
        <row r="252">
          <cell r="A252" t="str">
            <v>Глотова Светлана Александровна</v>
          </cell>
          <cell r="B252" t="str">
            <v>доцент к.н. (осн. м.р.)</v>
          </cell>
          <cell r="C252">
            <v>0</v>
          </cell>
          <cell r="D252" t="str">
            <v>Кандидат исторических наук</v>
          </cell>
          <cell r="E252" t="str">
            <v>РГГУ</v>
          </cell>
          <cell r="F252" t="str">
            <v>Высшее образование</v>
          </cell>
          <cell r="G252" t="str">
            <v>ДОУ</v>
          </cell>
          <cell r="H252" t="str">
            <v>документовед</v>
          </cell>
          <cell r="I252" t="str">
            <v>"Охрана труда", 06.03.2020,
"Системы документации в электронной среде", 27.01.2020</v>
          </cell>
          <cell r="J252" t="str">
            <v>19</v>
          </cell>
          <cell r="K252" t="str">
            <v>15</v>
          </cell>
        </row>
        <row r="253">
          <cell r="A253" t="str">
            <v>Говорухо Роман Алексеевич</v>
          </cell>
          <cell r="B253" t="str">
            <v>доцент к.н., доцент  (осн. м.р.)</v>
          </cell>
          <cell r="C253" t="str">
            <v>Доцент</v>
          </cell>
          <cell r="D253" t="str">
            <v>Кандидат филологических наук</v>
          </cell>
          <cell r="E253" t="str">
            <v>МГУ им. М.В. Ломоносова</v>
          </cell>
          <cell r="F253" t="str">
            <v>Высшее образование</v>
          </cell>
          <cell r="G253" t="str">
            <v>романо-германская филология</v>
          </cell>
          <cell r="H253" t="str">
            <v>филолог-романист,преподаватель</v>
          </cell>
          <cell r="I253"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53" t="str">
            <v>43</v>
          </cell>
          <cell r="K253" t="str">
            <v>28</v>
          </cell>
        </row>
        <row r="254">
          <cell r="A254" t="str">
            <v>Голенев Вячеслав Вячеславович</v>
          </cell>
          <cell r="B254" t="str">
            <v>старший преподаватель к.н. (внеш. совм.)</v>
          </cell>
          <cell r="C254">
            <v>0</v>
          </cell>
          <cell r="D254" t="str">
            <v>Кандидат юридических наук</v>
          </cell>
          <cell r="E254" t="str">
            <v>Московский государственный юридический университет имени О.Е. Кутафина</v>
          </cell>
          <cell r="F254" t="str">
            <v>Высшее образование - подготовка кадров высшей квалификации</v>
          </cell>
          <cell r="G254" t="str">
            <v>Юриспруденция</v>
          </cell>
          <cell r="H254" t="str">
            <v>Исследователь. Преподаватель-исследователь</v>
          </cell>
          <cell r="I2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254" t="str">
            <v>9</v>
          </cell>
          <cell r="K254">
            <v>0</v>
          </cell>
        </row>
        <row r="255">
          <cell r="A255">
            <v>0</v>
          </cell>
          <cell r="B255">
            <v>0</v>
          </cell>
          <cell r="C255">
            <v>0</v>
          </cell>
          <cell r="D255">
            <v>0</v>
          </cell>
          <cell r="E255" t="str">
            <v>Московский государственный юридический университет имени О.Е. Кутафина</v>
          </cell>
          <cell r="F255" t="str">
            <v>Высшее образование - специалитет, магистратура</v>
          </cell>
          <cell r="G255" t="str">
            <v>Юриспруденция</v>
          </cell>
          <cell r="H255" t="str">
            <v>магистр</v>
          </cell>
          <cell r="I255">
            <v>0</v>
          </cell>
          <cell r="J255">
            <v>0</v>
          </cell>
          <cell r="K255">
            <v>0</v>
          </cell>
        </row>
        <row r="256">
          <cell r="A256">
            <v>0</v>
          </cell>
          <cell r="B256">
            <v>0</v>
          </cell>
          <cell r="C256">
            <v>0</v>
          </cell>
          <cell r="D256">
            <v>0</v>
          </cell>
          <cell r="E256" t="str">
            <v>Московский государственный машиностроительный университет (МАМИ)</v>
          </cell>
          <cell r="F256" t="str">
            <v>Высшее образование - бакалавриат</v>
          </cell>
          <cell r="G256" t="str">
            <v>Юриспруденция</v>
          </cell>
          <cell r="H256" t="str">
            <v>бакалавр</v>
          </cell>
          <cell r="I256">
            <v>0</v>
          </cell>
          <cell r="J256">
            <v>0</v>
          </cell>
          <cell r="K256">
            <v>0</v>
          </cell>
        </row>
        <row r="257">
          <cell r="A257" t="str">
            <v>Голова Анна Георгиевна</v>
          </cell>
          <cell r="B257" t="str">
            <v>доцент к.н. (осн. м.р.)</v>
          </cell>
          <cell r="C257">
            <v>0</v>
          </cell>
          <cell r="D257" t="str">
            <v>Кандидат социологических наук</v>
          </cell>
          <cell r="E257" t="str">
            <v>Московский институт нефти и газа</v>
          </cell>
          <cell r="F257" t="str">
            <v>Высшее образование</v>
          </cell>
          <cell r="G257" t="str">
            <v>химическое машиностроение и аппаратостроение</v>
          </cell>
          <cell r="H257" t="str">
            <v>инженер-механик</v>
          </cell>
          <cell r="I257"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257" t="str">
            <v>26</v>
          </cell>
          <cell r="K257" t="str">
            <v>20</v>
          </cell>
        </row>
        <row r="258">
          <cell r="A258" t="str">
            <v>Голованов Владимир Иванович</v>
          </cell>
          <cell r="B258" t="str">
            <v>профессор д.н., профессор  (осн. м.р.)</v>
          </cell>
          <cell r="C258" t="str">
            <v>Профессор</v>
          </cell>
          <cell r="D258" t="str">
            <v>Доктор экономических наук</v>
          </cell>
          <cell r="E258" t="str">
            <v>Волгоградский политехнический институт</v>
          </cell>
          <cell r="F258" t="str">
            <v>Высшее образование</v>
          </cell>
          <cell r="G258" t="str">
            <v>машины и аппараты химических производств</v>
          </cell>
          <cell r="H258" t="str">
            <v>Инженер-механик</v>
          </cell>
          <cell r="I258"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58" t="str">
            <v>44</v>
          </cell>
          <cell r="K258" t="str">
            <v>13</v>
          </cell>
        </row>
        <row r="259">
          <cell r="A259" t="str">
            <v>Голосеева Анна Анатольевна</v>
          </cell>
          <cell r="B259" t="str">
            <v>доцент к.н., доцент  (осн. м.р.)</v>
          </cell>
          <cell r="C259" t="str">
            <v>Доцент</v>
          </cell>
          <cell r="D259" t="str">
            <v>Кандидат исторических наук</v>
          </cell>
          <cell r="E259" t="str">
            <v>Саратовский гос. университет им. Чернышевского</v>
          </cell>
          <cell r="F259" t="str">
            <v>Высшее образование</v>
          </cell>
          <cell r="G259" t="str">
            <v>Филология</v>
          </cell>
          <cell r="H259" t="str">
            <v>Филолог. Преподаватель английского языка и литературы</v>
          </cell>
          <cell r="I2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259" t="str">
            <v>24</v>
          </cell>
          <cell r="K259" t="str">
            <v>15</v>
          </cell>
        </row>
        <row r="260">
          <cell r="A260" t="str">
            <v>Голубев Валентин Александрович</v>
          </cell>
          <cell r="B260" t="str">
            <v>ассистент (осн. м.р.)</v>
          </cell>
          <cell r="C260">
            <v>0</v>
          </cell>
          <cell r="D260">
            <v>0</v>
          </cell>
          <cell r="E260" t="str">
            <v>МГУ им . М.В. Ломоносова</v>
          </cell>
          <cell r="F260" t="str">
            <v>Высшее образование - специалитет, магистратура</v>
          </cell>
          <cell r="G260" t="str">
            <v>История искусств</v>
          </cell>
          <cell r="H260" t="str">
            <v>Магистр</v>
          </cell>
          <cell r="I2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v>
          </cell>
          <cell r="J260">
            <v>0</v>
          </cell>
          <cell r="K260">
            <v>0</v>
          </cell>
        </row>
        <row r="261">
          <cell r="A261" t="str">
            <v>Голубков Андрей Васильевич</v>
          </cell>
          <cell r="B261" t="str">
            <v>профессор д.н. (внеш. совм.)</v>
          </cell>
          <cell r="C261">
            <v>0</v>
          </cell>
          <cell r="D261" t="str">
            <v>Доктор филологических наук</v>
          </cell>
          <cell r="E261" t="str">
            <v>РГГУ</v>
          </cell>
          <cell r="F261" t="str">
            <v>Высшее образование</v>
          </cell>
          <cell r="G261" t="str">
            <v>филология</v>
          </cell>
          <cell r="H261" t="str">
            <v>филолог</v>
          </cell>
          <cell r="I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61" t="str">
            <v>22</v>
          </cell>
          <cell r="K261" t="str">
            <v>22</v>
          </cell>
        </row>
        <row r="262">
          <cell r="A262" t="str">
            <v>Голубцов Сергей Александрович</v>
          </cell>
          <cell r="B262" t="str">
            <v>доцент к.н., доцент  (внеш. совм.)</v>
          </cell>
          <cell r="C262" t="str">
            <v>Доцент</v>
          </cell>
          <cell r="D262" t="str">
            <v>Кандидат экономических наук</v>
          </cell>
          <cell r="E262" t="str">
            <v>Военный университет</v>
          </cell>
          <cell r="F262" t="str">
            <v>Высшее образование</v>
          </cell>
          <cell r="G262" t="str">
            <v>Организация морально-психологического обеспечения</v>
          </cell>
          <cell r="H262" t="str">
            <v>Специалиств в области управления</v>
          </cell>
          <cell r="I262" t="str">
            <v>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v>
          </cell>
          <cell r="J262" t="str">
            <v>28</v>
          </cell>
          <cell r="K262" t="str">
            <v>6</v>
          </cell>
        </row>
        <row r="263">
          <cell r="A263" t="str">
            <v>Голынькова Эрна Кареновна</v>
          </cell>
          <cell r="B263" t="str">
            <v>старший преподаватель (осн. м.р.)</v>
          </cell>
          <cell r="C263">
            <v>0</v>
          </cell>
          <cell r="D263">
            <v>0</v>
          </cell>
          <cell r="E263" t="str">
            <v>Северо-Кавказкий гос. технич. у-т</v>
          </cell>
          <cell r="F263" t="str">
            <v>Высшее образование</v>
          </cell>
          <cell r="G263" t="str">
            <v>перевод и переводоведение</v>
          </cell>
          <cell r="H263" t="str">
            <v>лингвист, переводчик</v>
          </cell>
          <cell r="I263" t="str">
            <v>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263" t="str">
            <v>17</v>
          </cell>
          <cell r="K263" t="str">
            <v>11</v>
          </cell>
        </row>
        <row r="264">
          <cell r="A264" t="str">
            <v>Горбунова Ирина Михайловна</v>
          </cell>
          <cell r="B264" t="str">
            <v>доцент к.н. (осн. м.р.)</v>
          </cell>
          <cell r="C264">
            <v>0</v>
          </cell>
          <cell r="D264" t="str">
            <v>Кандидат филологических наук</v>
          </cell>
          <cell r="E264" t="str">
            <v>РГГУ</v>
          </cell>
          <cell r="F264" t="str">
            <v>Послевузовское образование</v>
          </cell>
          <cell r="G264" t="str">
            <v>Языкознание и литературоведение</v>
          </cell>
          <cell r="H264" t="str">
            <v>Исследователь. Преподаватель-исследователь</v>
          </cell>
          <cell r="I264" t="str">
            <v>"Охрана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64" t="str">
            <v>13</v>
          </cell>
          <cell r="K264" t="str">
            <v>9</v>
          </cell>
        </row>
        <row r="265">
          <cell r="A265">
            <v>0</v>
          </cell>
          <cell r="B265">
            <v>0</v>
          </cell>
          <cell r="C265">
            <v>0</v>
          </cell>
          <cell r="D265">
            <v>0</v>
          </cell>
          <cell r="E265" t="str">
            <v>РГГУ</v>
          </cell>
          <cell r="F265" t="str">
            <v>Высшее образование</v>
          </cell>
          <cell r="G265" t="str">
            <v>теоретическая и прикладная лингвистика</v>
          </cell>
          <cell r="H265" t="str">
            <v>лингвист</v>
          </cell>
          <cell r="I265">
            <v>0</v>
          </cell>
          <cell r="J265">
            <v>0</v>
          </cell>
          <cell r="K265">
            <v>0</v>
          </cell>
        </row>
        <row r="266">
          <cell r="A266" t="str">
            <v>Гордеева Мария Александровна</v>
          </cell>
          <cell r="B266" t="str">
            <v>доцент к.н., доцент  (внутр. совм.),
заведующий кафедрой к.н. (осн. м.р.)</v>
          </cell>
          <cell r="C266" t="str">
            <v>Доцент</v>
          </cell>
          <cell r="D266" t="str">
            <v>Кандидат исторических наук</v>
          </cell>
          <cell r="E266" t="str">
            <v>РГГУ</v>
          </cell>
          <cell r="F266" t="str">
            <v>Высшее образование</v>
          </cell>
          <cell r="G266" t="str">
            <v>историко-архивоведение</v>
          </cell>
          <cell r="H266" t="str">
            <v>историк-архивист</v>
          </cell>
          <cell r="I266" t="str">
            <v>"Технологии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266" t="str">
            <v>21</v>
          </cell>
          <cell r="K266" t="str">
            <v>21</v>
          </cell>
        </row>
        <row r="267">
          <cell r="A267" t="str">
            <v>Гордей Яна Владимировна</v>
          </cell>
          <cell r="B267" t="str">
            <v>доцент к.н. (осн. м.р.),
доцент к.н. (внутр. совм.)</v>
          </cell>
          <cell r="C267">
            <v>0</v>
          </cell>
          <cell r="D267" t="str">
            <v>Кандидат юридических наук</v>
          </cell>
          <cell r="E267" t="str">
            <v>Удмуртский гос. ун-т</v>
          </cell>
          <cell r="F267" t="str">
            <v>Высшее образование</v>
          </cell>
          <cell r="G267" t="str">
            <v>юриспруденция</v>
          </cell>
          <cell r="H267" t="str">
            <v>юрист</v>
          </cell>
          <cell r="I2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v>
          </cell>
          <cell r="J267" t="str">
            <v>18</v>
          </cell>
          <cell r="K267" t="str">
            <v>16</v>
          </cell>
        </row>
        <row r="268">
          <cell r="A268" t="str">
            <v>Гордиенко Елена Витальевна</v>
          </cell>
          <cell r="B268" t="str">
            <v>преподаватель (внеш. совм.)</v>
          </cell>
          <cell r="C268">
            <v>0</v>
          </cell>
          <cell r="D268">
            <v>0</v>
          </cell>
          <cell r="E268" t="str">
            <v>ФГБОУ ВО "РГГУ"</v>
          </cell>
          <cell r="F268" t="str">
            <v>Высшее образование - бакалавриат</v>
          </cell>
          <cell r="G268" t="str">
            <v>Религиоведение</v>
          </cell>
          <cell r="H268" t="str">
            <v>бакалавр</v>
          </cell>
          <cell r="I268"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268" t="str">
            <v>5</v>
          </cell>
          <cell r="K268">
            <v>0</v>
          </cell>
        </row>
        <row r="269">
          <cell r="A269">
            <v>0</v>
          </cell>
          <cell r="B269">
            <v>0</v>
          </cell>
          <cell r="C269">
            <v>0</v>
          </cell>
          <cell r="D269">
            <v>0</v>
          </cell>
          <cell r="E269" t="str">
            <v>МГУ им . М.В. Ломоносова</v>
          </cell>
          <cell r="F269" t="str">
            <v>Высшее образование - специалитет, магистратура</v>
          </cell>
          <cell r="G269" t="str">
            <v>востоковедение, африканистика</v>
          </cell>
          <cell r="H269" t="str">
            <v>Востоковед, африканист. Переводчик вьетнамского языка</v>
          </cell>
          <cell r="I269">
            <v>0</v>
          </cell>
          <cell r="J269">
            <v>0</v>
          </cell>
          <cell r="K269">
            <v>0</v>
          </cell>
        </row>
        <row r="270">
          <cell r="A270" t="str">
            <v>Горелов Олег Игнатьевич</v>
          </cell>
          <cell r="B270" t="str">
            <v>доцент к.н., доцент  (осн. м.р.)</v>
          </cell>
          <cell r="C270" t="str">
            <v>Доцент</v>
          </cell>
          <cell r="D270" t="str">
            <v>Кандидат исторических наук</v>
          </cell>
          <cell r="E270" t="str">
            <v>МГУ им. М.В. Ломоносова</v>
          </cell>
          <cell r="F270" t="str">
            <v>Высшее образование</v>
          </cell>
          <cell r="G270" t="str">
            <v>история</v>
          </cell>
          <cell r="H270" t="str">
            <v>Историк. Преподаватель со знанием иностранного языка</v>
          </cell>
          <cell r="I270" t="str">
            <v>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v>
          </cell>
          <cell r="J270" t="str">
            <v>40</v>
          </cell>
          <cell r="K270" t="str">
            <v>33</v>
          </cell>
        </row>
        <row r="271">
          <cell r="A271" t="str">
            <v>Горелова Светлана Игнатьевна</v>
          </cell>
          <cell r="B271" t="str">
            <v>доцент к.н., доцент  (осн. м.р.)</v>
          </cell>
          <cell r="C271" t="str">
            <v>Доцент</v>
          </cell>
          <cell r="D271" t="str">
            <v>Кандидат исторических наук</v>
          </cell>
          <cell r="E271" t="str">
            <v>Московский историко-архивный институт</v>
          </cell>
          <cell r="F271" t="str">
            <v>Высшее образование</v>
          </cell>
          <cell r="G271" t="str">
            <v>историко-архивоведение</v>
          </cell>
          <cell r="H271" t="str">
            <v>историк-архивист</v>
          </cell>
          <cell r="I271" t="str">
            <v>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v>
          </cell>
          <cell r="J271" t="str">
            <v>25</v>
          </cell>
          <cell r="K271" t="str">
            <v>20</v>
          </cell>
        </row>
        <row r="272">
          <cell r="A272" t="str">
            <v>Горизонтов Леонид Ефремович</v>
          </cell>
          <cell r="B272" t="str">
            <v>профессор д.н. (осн. м.р.)</v>
          </cell>
          <cell r="C272">
            <v>0</v>
          </cell>
          <cell r="D272" t="str">
            <v>Доктор исторических наук</v>
          </cell>
          <cell r="E272" t="str">
            <v>МГУ (с отл.)</v>
          </cell>
          <cell r="F272" t="str">
            <v>Высшее образование</v>
          </cell>
          <cell r="G272" t="str">
            <v>история</v>
          </cell>
          <cell r="H272" t="str">
            <v>историк, преподаватель со знанием иностранного языка</v>
          </cell>
          <cell r="I272"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272" t="str">
            <v>36</v>
          </cell>
          <cell r="K272" t="str">
            <v>17</v>
          </cell>
        </row>
        <row r="273">
          <cell r="A273" t="str">
            <v>Гориславец Алексей Юрьевич</v>
          </cell>
          <cell r="B273" t="str">
            <v>доцент к.н. (внеш. совм.)</v>
          </cell>
          <cell r="C273">
            <v>0</v>
          </cell>
          <cell r="D273" t="str">
            <v>Кандидат экономических наук</v>
          </cell>
          <cell r="E273" t="str">
            <v>РГГУ</v>
          </cell>
          <cell r="F273" t="str">
            <v>Высшее образование</v>
          </cell>
          <cell r="G273" t="str">
            <v>менеджмент организации</v>
          </cell>
          <cell r="H273" t="str">
            <v>менеджер</v>
          </cell>
          <cell r="I273" t="str">
            <v>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v>
          </cell>
          <cell r="J273" t="str">
            <v>16</v>
          </cell>
          <cell r="K273" t="str">
            <v>13</v>
          </cell>
        </row>
        <row r="274">
          <cell r="A274" t="str">
            <v>Горохова Анна Евгеньевна</v>
          </cell>
          <cell r="B274" t="str">
            <v>профессор д.н., доцент  (осн. м.р.)</v>
          </cell>
          <cell r="C274" t="str">
            <v>Доцент</v>
          </cell>
          <cell r="D274" t="str">
            <v>Доктор экономических наук</v>
          </cell>
          <cell r="E274" t="str">
            <v>Московский государственный университет инженерной экологии</v>
          </cell>
          <cell r="F274" t="str">
            <v>Высшее образование - специалитет, магистратура</v>
          </cell>
          <cell r="G274" t="str">
            <v>экономика и управление на предприятии</v>
          </cell>
          <cell r="H274" t="str">
            <v>Экономист-менеджер</v>
          </cell>
          <cell r="I2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v>
          </cell>
          <cell r="J274" t="str">
            <v>17</v>
          </cell>
          <cell r="K274" t="str">
            <v>13</v>
          </cell>
        </row>
        <row r="275">
          <cell r="A275" t="str">
            <v>Граева Галина Григорьевна</v>
          </cell>
          <cell r="B275" t="str">
            <v>старший преподаватель (осн. м.р.)</v>
          </cell>
          <cell r="C275">
            <v>0</v>
          </cell>
          <cell r="D275">
            <v>0</v>
          </cell>
          <cell r="E275" t="str">
            <v>РГГУ</v>
          </cell>
          <cell r="F275" t="str">
            <v>Высшее образование</v>
          </cell>
          <cell r="G275" t="str">
            <v>теоретическая и прикладная лингвистика</v>
          </cell>
          <cell r="H275" t="str">
            <v>Лингвист</v>
          </cell>
          <cell r="I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275" t="str">
            <v>17</v>
          </cell>
          <cell r="K275" t="str">
            <v>17</v>
          </cell>
        </row>
        <row r="276">
          <cell r="A276" t="str">
            <v>Грачев Михаил Николаевич</v>
          </cell>
          <cell r="B276" t="str">
            <v>профессор д.н., профессор  (осн. м.р.)</v>
          </cell>
          <cell r="C276" t="str">
            <v>Профессор</v>
          </cell>
          <cell r="D276" t="str">
            <v>Доктор политических наук</v>
          </cell>
          <cell r="E276" t="str">
            <v>Московский полиграфический институт</v>
          </cell>
          <cell r="F276" t="str">
            <v>Высшее образование</v>
          </cell>
          <cell r="G276" t="str">
            <v>издательское дело и редактирование</v>
          </cell>
          <cell r="H276" t="str">
            <v>редактор массовой литературы</v>
          </cell>
          <cell r="I276"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v>
          </cell>
          <cell r="J276" t="str">
            <v>38</v>
          </cell>
          <cell r="K276" t="str">
            <v>28</v>
          </cell>
        </row>
        <row r="277">
          <cell r="A277" t="str">
            <v>Греков Юрий Алексеевич</v>
          </cell>
          <cell r="B277" t="str">
            <v>доцент к.н., доцент  (осн. м.р.)</v>
          </cell>
          <cell r="C277" t="str">
            <v>Доцент</v>
          </cell>
          <cell r="D277" t="str">
            <v>Кандидат педагогических наук</v>
          </cell>
          <cell r="E277" t="str">
            <v>ФГОУ ВПО "Сибирский государственный университет физической культуры и спорта"</v>
          </cell>
          <cell r="F277" t="str">
            <v>Высшее образование - специалитет, магистратура</v>
          </cell>
          <cell r="G277" t="str">
            <v>физическая культура</v>
          </cell>
          <cell r="H277" t="str">
            <v>Магистр по направлению "Физическая культура"</v>
          </cell>
          <cell r="I2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v>
          </cell>
          <cell r="J277" t="str">
            <v>12</v>
          </cell>
          <cell r="K277" t="str">
            <v>9</v>
          </cell>
        </row>
        <row r="278">
          <cell r="A278">
            <v>0</v>
          </cell>
          <cell r="B278">
            <v>0</v>
          </cell>
          <cell r="C278">
            <v>0</v>
          </cell>
          <cell r="D278">
            <v>0</v>
          </cell>
          <cell r="E278" t="str">
            <v>ФГОУ ВПО "Сибирский государственный университет физической культуры и спорта"</v>
          </cell>
          <cell r="F278" t="str">
            <v>Высшее образование - бакалавриат</v>
          </cell>
          <cell r="G278" t="str">
            <v>физическая культура</v>
          </cell>
          <cell r="H278" t="str">
            <v>Бакалавр по направлению " Физическая культура"</v>
          </cell>
          <cell r="I278">
            <v>0</v>
          </cell>
          <cell r="J278">
            <v>0</v>
          </cell>
          <cell r="K278">
            <v>0</v>
          </cell>
        </row>
        <row r="279">
          <cell r="A279">
            <v>0</v>
          </cell>
          <cell r="B279">
            <v>0</v>
          </cell>
          <cell r="C279">
            <v>0</v>
          </cell>
          <cell r="D279">
            <v>0</v>
          </cell>
          <cell r="E279" t="str">
            <v>ФГОУ ВПО "Сибирский государственный университет физической культуры и спорта"</v>
          </cell>
          <cell r="F279" t="str">
            <v>Послевузовское образование</v>
          </cell>
          <cell r="G279">
            <v>0</v>
          </cell>
          <cell r="H279" t="str">
            <v>13.00.04 Теория и методика физического воспитания, спортивной тренировки,оздоровительной и адаптивно</v>
          </cell>
          <cell r="I279">
            <v>0</v>
          </cell>
          <cell r="J279">
            <v>0</v>
          </cell>
          <cell r="K279">
            <v>0</v>
          </cell>
        </row>
        <row r="280">
          <cell r="A280" t="str">
            <v>Грибач Светлана Владимировна</v>
          </cell>
          <cell r="B280" t="str">
            <v>доцент к.н. (осн. м.р.),
доцент к.н. (внутр. совм.)</v>
          </cell>
          <cell r="C280">
            <v>0</v>
          </cell>
          <cell r="D280" t="str">
            <v>Кандидат филологических наук</v>
          </cell>
          <cell r="E280" t="str">
            <v>Камчатский гос. пед. институт</v>
          </cell>
          <cell r="F280" t="str">
            <v>Высшее образование</v>
          </cell>
          <cell r="G280" t="str">
            <v>филология</v>
          </cell>
          <cell r="H280" t="str">
            <v>учитель английского и немецкого языков</v>
          </cell>
          <cell r="I28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80" t="str">
            <v>22</v>
          </cell>
          <cell r="K280" t="str">
            <v>21</v>
          </cell>
        </row>
        <row r="281">
          <cell r="A281" t="str">
            <v>Григорович Любовь Алексеевна</v>
          </cell>
          <cell r="B281" t="str">
            <v>профессор д.н., профессор  (осн. м.р.)</v>
          </cell>
          <cell r="C281" t="str">
            <v>Профессор</v>
          </cell>
          <cell r="D281" t="str">
            <v>Доктор психологических наук</v>
          </cell>
          <cell r="E281" t="str">
            <v>Московский государственный заочный педагогический институт</v>
          </cell>
          <cell r="F281" t="str">
            <v>Высшее образование</v>
          </cell>
          <cell r="G281" t="str">
            <v>педагогика и психология (дошкольная)</v>
          </cell>
          <cell r="H281" t="str">
            <v>Преподаватель дошкольной педагогики и психологии, методист по дошкольному воспитанию</v>
          </cell>
          <cell r="I28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v>
          </cell>
          <cell r="J281" t="str">
            <v>38</v>
          </cell>
          <cell r="K281" t="str">
            <v>32</v>
          </cell>
        </row>
        <row r="282">
          <cell r="A282" t="str">
            <v>Григорьев Андрей Владимирович</v>
          </cell>
          <cell r="B282" t="str">
            <v>профессор д.н., доцент  (внеш. совм.)</v>
          </cell>
          <cell r="C282" t="str">
            <v>Доцент</v>
          </cell>
          <cell r="D282" t="str">
            <v>Доктор филологических наук</v>
          </cell>
          <cell r="E282" t="str">
            <v>Московский ордена Ленина и ордена Трудового Красного Знамени гос. пед. институт им. В.И. Ленина</v>
          </cell>
          <cell r="F282" t="str">
            <v>Высшее образование</v>
          </cell>
          <cell r="G282" t="str">
            <v>русский яз. и литература</v>
          </cell>
          <cell r="H282" t="str">
            <v>Учитель русского языка и литературы</v>
          </cell>
          <cell r="I2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v>
          </cell>
          <cell r="J282" t="str">
            <v>26</v>
          </cell>
          <cell r="K282" t="str">
            <v>26</v>
          </cell>
        </row>
        <row r="283">
          <cell r="A283" t="str">
            <v>Григорьев Максим Сергеевич</v>
          </cell>
          <cell r="B283" t="str">
            <v>профессор к.н. (осн. м.р.)</v>
          </cell>
          <cell r="C283">
            <v>0</v>
          </cell>
          <cell r="D283" t="str">
            <v>Кандидат политических наук</v>
          </cell>
          <cell r="E283" t="str">
            <v>ФГБОУ ВПО "Дипломатическая академия Министерства иностранных дел Российской Федерации" г. Москва</v>
          </cell>
          <cell r="F283" t="str">
            <v>Высшее образование - специалитет, магистратура</v>
          </cell>
          <cell r="G283" t="str">
            <v>международные отношения</v>
          </cell>
          <cell r="H283" t="str">
            <v>магистр</v>
          </cell>
          <cell r="I283"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283" t="str">
            <v>24</v>
          </cell>
          <cell r="K283" t="str">
            <v>3</v>
          </cell>
        </row>
        <row r="284">
          <cell r="A284">
            <v>0</v>
          </cell>
          <cell r="B284">
            <v>0</v>
          </cell>
          <cell r="C284">
            <v>0</v>
          </cell>
          <cell r="D284">
            <v>0</v>
          </cell>
          <cell r="E284" t="str">
            <v>Дипломатическая академия Министерства иностранных дел РФ</v>
          </cell>
          <cell r="F284" t="str">
            <v>Высшее образование - специалитет, магистратура</v>
          </cell>
          <cell r="G284" t="str">
            <v>международные отношения</v>
          </cell>
          <cell r="H284" t="str">
            <v>Магистр</v>
          </cell>
          <cell r="I284">
            <v>0</v>
          </cell>
          <cell r="J284">
            <v>0</v>
          </cell>
          <cell r="K284">
            <v>0</v>
          </cell>
        </row>
        <row r="285">
          <cell r="A285">
            <v>0</v>
          </cell>
          <cell r="B285">
            <v>0</v>
          </cell>
          <cell r="C285">
            <v>0</v>
          </cell>
          <cell r="D285">
            <v>0</v>
          </cell>
          <cell r="E285" t="str">
            <v>Российская академия государственной службы при Президенте РФ</v>
          </cell>
          <cell r="F285" t="str">
            <v>Высшее образование</v>
          </cell>
          <cell r="G285" t="str">
            <v>государственное и муниципальное управление</v>
          </cell>
          <cell r="H285" t="str">
            <v>Менеджер</v>
          </cell>
          <cell r="I285">
            <v>0</v>
          </cell>
          <cell r="J285">
            <v>0</v>
          </cell>
          <cell r="K285">
            <v>0</v>
          </cell>
        </row>
        <row r="286">
          <cell r="A286">
            <v>0</v>
          </cell>
          <cell r="B286">
            <v>0</v>
          </cell>
          <cell r="C286">
            <v>0</v>
          </cell>
          <cell r="D286">
            <v>0</v>
          </cell>
          <cell r="E286" t="str">
            <v>Санкт-Петербургский гос. университет</v>
          </cell>
          <cell r="F286" t="str">
            <v>Высшее образование - бакалавриат</v>
          </cell>
          <cell r="G286" t="str">
            <v>Физика</v>
          </cell>
          <cell r="H286">
            <v>0</v>
          </cell>
          <cell r="I286">
            <v>0</v>
          </cell>
          <cell r="J286">
            <v>0</v>
          </cell>
          <cell r="K286">
            <v>0</v>
          </cell>
        </row>
        <row r="287">
          <cell r="A287" t="str">
            <v>Гришачев Владимир Васильевич</v>
          </cell>
          <cell r="B287" t="str">
            <v>доцент к.н., доцент  (осн. м.р.)</v>
          </cell>
          <cell r="C287" t="str">
            <v>Доцент</v>
          </cell>
          <cell r="D287" t="str">
            <v>Кандидат физико-математических наук</v>
          </cell>
          <cell r="E287" t="str">
            <v>МГУ им . М.В. Ломоносова</v>
          </cell>
          <cell r="F287" t="str">
            <v>Высшее образование</v>
          </cell>
          <cell r="G287" t="str">
            <v>физика</v>
          </cell>
          <cell r="H287" t="str">
            <v>физика</v>
          </cell>
          <cell r="I28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287" t="str">
            <v>20</v>
          </cell>
          <cell r="K287" t="str">
            <v>18</v>
          </cell>
        </row>
        <row r="288">
          <cell r="A288" t="str">
            <v>Гришин Алексей Игоревич</v>
          </cell>
          <cell r="B288" t="str">
            <v>доцент к.н. (осн. м.р.)</v>
          </cell>
          <cell r="C288">
            <v>0</v>
          </cell>
          <cell r="D288" t="str">
            <v>Кандидат экономических наук</v>
          </cell>
          <cell r="E288" t="str">
            <v>Российская Экономическая Академия им.Г.В.Плеханова</v>
          </cell>
          <cell r="F288" t="str">
            <v>Высшее образование</v>
          </cell>
          <cell r="G288" t="str">
            <v>экономика и управление на предприятии</v>
          </cell>
          <cell r="H288" t="str">
            <v>инженер-экономист</v>
          </cell>
          <cell r="I288" t="str">
            <v>Методы прикладных бизнес-исследований в международной торговле, предпринимательстве и логистике, 30.04.2020</v>
          </cell>
          <cell r="J288" t="str">
            <v>15</v>
          </cell>
          <cell r="K288" t="str">
            <v>10</v>
          </cell>
        </row>
        <row r="289">
          <cell r="A289">
            <v>0</v>
          </cell>
          <cell r="B289">
            <v>0</v>
          </cell>
          <cell r="C289">
            <v>0</v>
          </cell>
          <cell r="D289">
            <v>0</v>
          </cell>
          <cell r="E289" t="str">
            <v>Межотраслевой институт повыш. квалиф.и и перепод. руководящих кадров и специалистов ФЭАим. Плеханова</v>
          </cell>
          <cell r="F289" t="str">
            <v>Профессиональное обучение</v>
          </cell>
          <cell r="G289" t="str">
            <v>Профессиональная оценка и экспертиза объектов и прав собственности</v>
          </cell>
          <cell r="H289">
            <v>0</v>
          </cell>
          <cell r="I289">
            <v>0</v>
          </cell>
          <cell r="J289">
            <v>0</v>
          </cell>
          <cell r="K289">
            <v>0</v>
          </cell>
        </row>
        <row r="290">
          <cell r="A290" t="str">
            <v>Гришин Михаил Владимирович</v>
          </cell>
          <cell r="B290" t="str">
            <v>доцент к.н. (осн. м.р.)</v>
          </cell>
          <cell r="C290">
            <v>0</v>
          </cell>
          <cell r="D290" t="str">
            <v>Кандидат культурологии</v>
          </cell>
          <cell r="E290" t="str">
            <v>Московский государственный историко-архивный институт</v>
          </cell>
          <cell r="F290" t="str">
            <v>Высшее образование</v>
          </cell>
          <cell r="G290" t="str">
            <v>музейное дело и охрана памятников истории и культуры</v>
          </cell>
          <cell r="H290" t="str">
            <v>историк-музеевед</v>
          </cell>
          <cell r="I290" t="str">
            <v>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v>
          </cell>
          <cell r="J290" t="str">
            <v>27</v>
          </cell>
          <cell r="K290" t="str">
            <v>10</v>
          </cell>
        </row>
        <row r="291">
          <cell r="A291" t="str">
            <v>Гришина Наталия Васильевна</v>
          </cell>
          <cell r="B291" t="str">
            <v>доцент к.н., доцент  (осн. м.р.)</v>
          </cell>
          <cell r="C291" t="str">
            <v>Доцент</v>
          </cell>
          <cell r="D291" t="str">
            <v>Кандидат технических наук</v>
          </cell>
          <cell r="E291" t="str">
            <v>МИФИ</v>
          </cell>
          <cell r="F291" t="str">
            <v>Высшее образование</v>
          </cell>
          <cell r="G291" t="str">
            <v>электронные вычислительные машины</v>
          </cell>
          <cell r="H291" t="str">
            <v>инженер</v>
          </cell>
          <cell r="I2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v>
          </cell>
          <cell r="J291" t="str">
            <v>41</v>
          </cell>
          <cell r="K291" t="str">
            <v>31</v>
          </cell>
        </row>
        <row r="292">
          <cell r="A292" t="str">
            <v>Грошева Полина Юрьевна</v>
          </cell>
          <cell r="B292" t="str">
            <v>доцент к.н. (внеш. совм.)</v>
          </cell>
          <cell r="C292">
            <v>0</v>
          </cell>
          <cell r="D292" t="str">
            <v>Кандидат наук</v>
          </cell>
          <cell r="E292" t="str">
            <v>РУДН</v>
          </cell>
          <cell r="F292" t="str">
            <v>Высшее образование - подготовка кадров высшей квалификации</v>
          </cell>
          <cell r="G292" t="str">
            <v>Экономика</v>
          </cell>
          <cell r="H292" t="str">
            <v>Исследователь. Преподаватель-исследователь</v>
          </cell>
          <cell r="I292" t="str">
            <v>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v>
          </cell>
          <cell r="J292" t="str">
            <v>8</v>
          </cell>
          <cell r="K292" t="str">
            <v>1</v>
          </cell>
        </row>
        <row r="293">
          <cell r="A293">
            <v>0</v>
          </cell>
          <cell r="B293">
            <v>0</v>
          </cell>
          <cell r="C293">
            <v>0</v>
          </cell>
          <cell r="D293">
            <v>0</v>
          </cell>
          <cell r="E293" t="str">
            <v>Российский экономический университет им. Г.В. Плеханова</v>
          </cell>
          <cell r="F293" t="str">
            <v>Высшее образование - специалитет, магистратура</v>
          </cell>
          <cell r="G293" t="str">
            <v>мировая экономика</v>
          </cell>
          <cell r="H293" t="str">
            <v>экономист</v>
          </cell>
          <cell r="I293">
            <v>0</v>
          </cell>
          <cell r="J293">
            <v>0</v>
          </cell>
          <cell r="K293">
            <v>0</v>
          </cell>
        </row>
        <row r="294">
          <cell r="A294" t="str">
            <v>Гузенкова Тамара Семеновна</v>
          </cell>
          <cell r="B294" t="str">
            <v>профессор д.н., доцент  (осн. м.р.)</v>
          </cell>
          <cell r="C294" t="str">
            <v>Доцент</v>
          </cell>
          <cell r="D294" t="str">
            <v>Доктор исторических наук</v>
          </cell>
          <cell r="E294" t="str">
            <v>МГУ им М.В. Ломоносова</v>
          </cell>
          <cell r="F294" t="str">
            <v>Высшее образование</v>
          </cell>
          <cell r="G294" t="str">
            <v>история</v>
          </cell>
          <cell r="H294" t="str">
            <v>историк. Преподаватель со знанием иносстранного языка</v>
          </cell>
          <cell r="I294"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v>
          </cell>
          <cell r="J294" t="str">
            <v>40</v>
          </cell>
          <cell r="K294">
            <v>0</v>
          </cell>
        </row>
        <row r="295">
          <cell r="A295" t="str">
            <v>Гуковская Анастасия Алексеевна</v>
          </cell>
          <cell r="B295" t="str">
            <v>доцент к.н. (осн. м.р.)</v>
          </cell>
          <cell r="C295">
            <v>0</v>
          </cell>
          <cell r="D295" t="str">
            <v>Кандидат экономических наук</v>
          </cell>
          <cell r="E295" t="str">
            <v>Всероссийская академия внешней торговли "Минэкономразвития"</v>
          </cell>
          <cell r="F295" t="str">
            <v>Высшее образование</v>
          </cell>
          <cell r="G295" t="str">
            <v>мировая экономика</v>
          </cell>
          <cell r="H295" t="str">
            <v>экономист со знан.иностр.языка</v>
          </cell>
          <cell r="I295" t="str">
            <v>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v>
          </cell>
          <cell r="J295" t="str">
            <v>29</v>
          </cell>
          <cell r="K295" t="str">
            <v>12</v>
          </cell>
        </row>
        <row r="296">
          <cell r="A296" t="str">
            <v>Гулынская Елена Владимировна</v>
          </cell>
          <cell r="B296" t="str">
            <v>доцент к.н. (осн. м.р.)</v>
          </cell>
          <cell r="C296">
            <v>0</v>
          </cell>
          <cell r="D296" t="str">
            <v>Кандидат исторических наук</v>
          </cell>
          <cell r="E296" t="str">
            <v>РГГУ</v>
          </cell>
          <cell r="F296" t="str">
            <v>Высшее образование</v>
          </cell>
          <cell r="G296" t="str">
            <v>востоковед, африкаист</v>
          </cell>
          <cell r="H296" t="str">
            <v>востоковед,африканист</v>
          </cell>
          <cell r="I296" t="str">
            <v>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96" t="str">
            <v>12</v>
          </cell>
          <cell r="K296" t="str">
            <v>8</v>
          </cell>
        </row>
        <row r="297">
          <cell r="A297" t="str">
            <v>Гуляев Павел Степанович</v>
          </cell>
          <cell r="B297" t="str">
            <v>доцент к.н., доцент  (осн. м.р.)</v>
          </cell>
          <cell r="C297" t="str">
            <v>Доцент</v>
          </cell>
          <cell r="D297" t="str">
            <v>Кандидат наук</v>
          </cell>
          <cell r="E297" t="str">
            <v>Московский государственный художественно-промышленный университет им.С.Г. Строганова</v>
          </cell>
          <cell r="F297" t="str">
            <v>Высшее образование</v>
          </cell>
          <cell r="G297" t="str">
            <v>декоративно-прикладное искусство</v>
          </cell>
          <cell r="H297" t="str">
            <v>Художник декаративно-прикладного искусства</v>
          </cell>
          <cell r="I297" t="str">
            <v>,</v>
          </cell>
          <cell r="J297" t="str">
            <v>13</v>
          </cell>
          <cell r="K297" t="str">
            <v>13</v>
          </cell>
        </row>
        <row r="298">
          <cell r="A298" t="str">
            <v>Гуляева Галина Васильевна</v>
          </cell>
          <cell r="B298" t="str">
            <v>доцент (осн. м.р.)</v>
          </cell>
          <cell r="C298">
            <v>0</v>
          </cell>
          <cell r="D298">
            <v>0</v>
          </cell>
          <cell r="E298" t="str">
            <v>Ивано - Франковский гос. пед. институт (с отл.)</v>
          </cell>
          <cell r="F298" t="str">
            <v>Высшее образование</v>
          </cell>
          <cell r="G298" t="str">
            <v>Английский (немецкий) языки</v>
          </cell>
          <cell r="H298" t="str">
            <v>учитель нем. и англ. яз.</v>
          </cell>
          <cell r="I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298" t="str">
            <v>51</v>
          </cell>
          <cell r="K298" t="str">
            <v>39</v>
          </cell>
        </row>
        <row r="299">
          <cell r="A299" t="str">
            <v>Гуревич Ольга Александровна</v>
          </cell>
          <cell r="B299" t="str">
            <v>доцент к.н. (осн. м.р.)</v>
          </cell>
          <cell r="C299">
            <v>0</v>
          </cell>
          <cell r="D299" t="str">
            <v>Кандидат филологических наук</v>
          </cell>
          <cell r="E299" t="str">
            <v>РГГУ</v>
          </cell>
          <cell r="F299" t="str">
            <v>Высшее образование</v>
          </cell>
          <cell r="G299" t="str">
            <v>история</v>
          </cell>
          <cell r="H299" t="str">
            <v>историк</v>
          </cell>
          <cell r="I299" t="str">
            <v>Охрана труда, 06.03.2020</v>
          </cell>
          <cell r="J299" t="str">
            <v>30</v>
          </cell>
          <cell r="K299" t="str">
            <v>22</v>
          </cell>
        </row>
        <row r="300">
          <cell r="A300" t="str">
            <v>Гуриева Мадина Таймуразовна</v>
          </cell>
          <cell r="B300" t="str">
            <v>доцент к.н., доцент  (осн. м.р.)</v>
          </cell>
          <cell r="C300">
            <v>0</v>
          </cell>
          <cell r="D300" t="str">
            <v>Кандидат экономических наук</v>
          </cell>
          <cell r="E300" t="str">
            <v>Московский государственный институт международных отношений МИД РФ</v>
          </cell>
          <cell r="F300" t="str">
            <v>Высшее образование</v>
          </cell>
          <cell r="G300">
            <v>0</v>
          </cell>
          <cell r="H300" t="str">
            <v>экономист по междун.экономическ.отношен. со знанием ин.яз.</v>
          </cell>
          <cell r="I3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00" t="str">
            <v>23</v>
          </cell>
          <cell r="K300" t="str">
            <v>11</v>
          </cell>
        </row>
        <row r="301">
          <cell r="A301" t="str">
            <v>Гурьева Наталья Юрьевна</v>
          </cell>
          <cell r="B301" t="str">
            <v>доцент к.н. (осн. м.р.)</v>
          </cell>
          <cell r="C301">
            <v>0</v>
          </cell>
          <cell r="D301" t="str">
            <v>Кандидат филологических наук</v>
          </cell>
          <cell r="E301" t="str">
            <v>МГПИ им.Ленина</v>
          </cell>
          <cell r="F301" t="str">
            <v>Высшее образование</v>
          </cell>
          <cell r="G301" t="str">
            <v>русский язык и литература</v>
          </cell>
          <cell r="H301" t="str">
            <v>учитель русского языка и литературы и звание учителя средней школы</v>
          </cell>
          <cell r="I3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01" t="str">
            <v>48</v>
          </cell>
          <cell r="K301" t="str">
            <v>45</v>
          </cell>
        </row>
        <row r="302">
          <cell r="A302" t="str">
            <v>Гурьянова Елена Николаевна</v>
          </cell>
          <cell r="B302" t="str">
            <v>старший преподаватель (осн. м.р.),
старший преподаватель (внутр. совм.)</v>
          </cell>
          <cell r="C302">
            <v>0</v>
          </cell>
          <cell r="D302">
            <v>0</v>
          </cell>
          <cell r="E302" t="str">
            <v>ФГБОУ ВПО Московский педагогический государственный университет (МПГУ)</v>
          </cell>
          <cell r="F302" t="str">
            <v>Высшее образование</v>
          </cell>
          <cell r="G302" t="str">
            <v>Педагогика и методика начального образования с дополнительной специальностью иностранный язык</v>
          </cell>
          <cell r="H302" t="str">
            <v>учитель начальных классов и иностранного языка</v>
          </cell>
          <cell r="I3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02" t="str">
            <v>18</v>
          </cell>
          <cell r="K302" t="str">
            <v>18</v>
          </cell>
        </row>
        <row r="303">
          <cell r="A303" t="str">
            <v>Гусева Алла Ханафиевна</v>
          </cell>
          <cell r="B303" t="str">
            <v>доцент к.н. (осн. м.р.)</v>
          </cell>
          <cell r="C303">
            <v>0</v>
          </cell>
          <cell r="D303" t="str">
            <v>Кандидат педагогических наук</v>
          </cell>
          <cell r="E303" t="str">
            <v>Московский гос. лингвистический университет</v>
          </cell>
          <cell r="F303" t="str">
            <v>Высшее образование</v>
          </cell>
          <cell r="G303" t="str">
            <v>иностранный язык</v>
          </cell>
          <cell r="H303" t="str">
            <v>лингвист, преподаватель</v>
          </cell>
          <cell r="I3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v>
          </cell>
          <cell r="J303" t="str">
            <v>35</v>
          </cell>
          <cell r="K303" t="str">
            <v>28</v>
          </cell>
        </row>
        <row r="304">
          <cell r="A304" t="str">
            <v>Гусева Виктория Евгеньевна</v>
          </cell>
          <cell r="B304" t="str">
            <v>доцент, доцент (осн. м.р.)</v>
          </cell>
          <cell r="C304" t="str">
            <v>Доцент</v>
          </cell>
          <cell r="D304">
            <v>0</v>
          </cell>
          <cell r="E304" t="str">
            <v>Московский государственный академический художественный институт им. В.И. Сурикова</v>
          </cell>
          <cell r="F304" t="str">
            <v>Высшее образование</v>
          </cell>
          <cell r="G304" t="str">
            <v>искусство графики и плаката</v>
          </cell>
          <cell r="H304" t="str">
            <v>Художник-график</v>
          </cell>
          <cell r="I3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v>
          </cell>
          <cell r="J304" t="str">
            <v>27</v>
          </cell>
          <cell r="K304" t="str">
            <v>25</v>
          </cell>
        </row>
        <row r="305">
          <cell r="A305" t="str">
            <v>Гущин Александр Владимирович</v>
          </cell>
          <cell r="B305" t="str">
            <v>доцент к.н., доцент  (осн. м.р.)</v>
          </cell>
          <cell r="C305" t="str">
            <v>Доцент</v>
          </cell>
          <cell r="D305" t="str">
            <v>Кандидат исторических наук</v>
          </cell>
          <cell r="E305" t="str">
            <v>МГУ (с отл)</v>
          </cell>
          <cell r="F305" t="str">
            <v>Высшее образование</v>
          </cell>
          <cell r="G305" t="str">
            <v>история</v>
          </cell>
          <cell r="H305" t="str">
            <v>историк</v>
          </cell>
          <cell r="I30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v>
          </cell>
          <cell r="J305" t="str">
            <v>21</v>
          </cell>
          <cell r="K305" t="str">
            <v>17</v>
          </cell>
        </row>
        <row r="306">
          <cell r="A306" t="str">
            <v>Давидоглу Сергей Николаевич</v>
          </cell>
          <cell r="B306" t="str">
            <v>преподаватель (внеш. совм.)</v>
          </cell>
          <cell r="C306">
            <v>0</v>
          </cell>
          <cell r="D306">
            <v>0</v>
          </cell>
          <cell r="E306">
            <v>0</v>
          </cell>
          <cell r="F306">
            <v>0</v>
          </cell>
          <cell r="G306">
            <v>0</v>
          </cell>
          <cell r="H306">
            <v>0</v>
          </cell>
          <cell r="I306" t="str">
            <v>,</v>
          </cell>
          <cell r="J306">
            <v>0</v>
          </cell>
          <cell r="K306">
            <v>0</v>
          </cell>
        </row>
        <row r="307">
          <cell r="A307" t="str">
            <v>Давлетова Рада Уеловна</v>
          </cell>
          <cell r="B307" t="str">
            <v>старший преподаватель к.н. (внеш. совм.)</v>
          </cell>
          <cell r="C307">
            <v>0</v>
          </cell>
          <cell r="D307" t="str">
            <v>Кандидат психологических наук</v>
          </cell>
          <cell r="E307" t="str">
            <v>Высшая Школа Кино и Телевидения "Останкино"</v>
          </cell>
          <cell r="F307" t="str">
            <v>Профессиональное обучение</v>
          </cell>
          <cell r="G307" t="str">
            <v>"Ведущий телевизионных и радиопрограмм"</v>
          </cell>
          <cell r="H307" t="str">
            <v>Ведущий телевизионной программы</v>
          </cell>
          <cell r="I307" t="str">
            <v>,</v>
          </cell>
          <cell r="J307" t="str">
            <v>12</v>
          </cell>
          <cell r="K307">
            <v>0</v>
          </cell>
        </row>
        <row r="308">
          <cell r="A308">
            <v>0</v>
          </cell>
          <cell r="B308">
            <v>0</v>
          </cell>
          <cell r="C308">
            <v>0</v>
          </cell>
          <cell r="D308">
            <v>0</v>
          </cell>
          <cell r="E308" t="str">
            <v>Российский государственный университет им. А.Н. Косыгина</v>
          </cell>
          <cell r="F308" t="str">
            <v>Высшее образование - специалитет, магистратура</v>
          </cell>
          <cell r="G308" t="str">
            <v>Психология</v>
          </cell>
          <cell r="H308" t="str">
            <v>Магистр</v>
          </cell>
          <cell r="I308">
            <v>0</v>
          </cell>
          <cell r="J308">
            <v>0</v>
          </cell>
          <cell r="K308">
            <v>0</v>
          </cell>
        </row>
        <row r="309">
          <cell r="A309">
            <v>0</v>
          </cell>
          <cell r="B309">
            <v>0</v>
          </cell>
          <cell r="C309">
            <v>0</v>
          </cell>
          <cell r="D309">
            <v>0</v>
          </cell>
          <cell r="E309" t="str">
            <v>Татарский государственный гуманитарно-педагогический университет</v>
          </cell>
          <cell r="F309" t="str">
            <v>Высшее образование</v>
          </cell>
          <cell r="G309" t="str">
            <v>иностранный (английский) язык с дополнительной специальностью "второй иностранный (немецкий) язык"</v>
          </cell>
          <cell r="H309" t="str">
            <v>Учитель  английского и испанского языков</v>
          </cell>
          <cell r="I309">
            <v>0</v>
          </cell>
          <cell r="J309">
            <v>0</v>
          </cell>
          <cell r="K309">
            <v>0</v>
          </cell>
        </row>
        <row r="310">
          <cell r="A310" t="str">
            <v>Давлетшина Наталья Викторовна</v>
          </cell>
          <cell r="B310" t="str">
            <v>доцент к.н., доцент  (осн. м.р.)</v>
          </cell>
          <cell r="C310" t="str">
            <v>Доцент</v>
          </cell>
          <cell r="D310" t="str">
            <v>Кандидат исторических наук</v>
          </cell>
          <cell r="E310" t="str">
            <v>МГУ им. М.В. Ломоносова</v>
          </cell>
          <cell r="F310" t="str">
            <v>Высшее образование</v>
          </cell>
          <cell r="G310" t="str">
            <v>история</v>
          </cell>
          <cell r="H310">
            <v>0</v>
          </cell>
          <cell r="I31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310" t="str">
            <v>39</v>
          </cell>
          <cell r="K310" t="str">
            <v>19</v>
          </cell>
        </row>
        <row r="311">
          <cell r="A311" t="str">
            <v>Дадабаева Зарина Абдурахмановна</v>
          </cell>
          <cell r="B311" t="str">
            <v>профессор д.н. (внеш. совм.)</v>
          </cell>
          <cell r="C311">
            <v>0</v>
          </cell>
          <cell r="D311" t="str">
            <v>Доктор филологических наук</v>
          </cell>
          <cell r="E311" t="str">
            <v>Таджикский государственный университет им. В.И. Ленина</v>
          </cell>
          <cell r="F311" t="str">
            <v>Высшее образование</v>
          </cell>
          <cell r="G311" t="str">
            <v>русский язык и литература</v>
          </cell>
          <cell r="H311" t="str">
            <v>Филолог. Преподаватель</v>
          </cell>
          <cell r="I311"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311" t="str">
            <v>31</v>
          </cell>
          <cell r="K311" t="str">
            <v>9</v>
          </cell>
        </row>
        <row r="312">
          <cell r="A312" t="str">
            <v>Дайшутов Михаил Михайлович</v>
          </cell>
          <cell r="B312" t="str">
            <v>доцент к.н., доцент  (внеш. совм.)</v>
          </cell>
          <cell r="C312" t="str">
            <v>Доцент</v>
          </cell>
          <cell r="D312" t="str">
            <v>Кандидат юридических наук</v>
          </cell>
          <cell r="E312" t="str">
            <v>Юридический институт МВД России</v>
          </cell>
          <cell r="F312" t="str">
            <v>Высшее образование</v>
          </cell>
          <cell r="G312" t="str">
            <v>юриспруденция</v>
          </cell>
          <cell r="H312" t="str">
            <v>юрист</v>
          </cell>
          <cell r="I3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v>
          </cell>
          <cell r="J312" t="str">
            <v>36</v>
          </cell>
          <cell r="K312" t="str">
            <v>21</v>
          </cell>
        </row>
        <row r="313">
          <cell r="A313" t="str">
            <v>Данилин Дмитрий Аркадьевич</v>
          </cell>
          <cell r="B313" t="str">
            <v>доцент к.н. (осн. м.р.)</v>
          </cell>
          <cell r="C313">
            <v>0</v>
          </cell>
          <cell r="D313" t="str">
            <v>Кандидат политических наук</v>
          </cell>
          <cell r="E313" t="str">
            <v>ФГБОУ ВО "РГГУ"</v>
          </cell>
          <cell r="F313" t="str">
            <v>Высшее образование - подготовка кадров высшей квалификации</v>
          </cell>
          <cell r="G313" t="str">
            <v>Политические науки и регионоведение</v>
          </cell>
          <cell r="H313" t="str">
            <v>Исследователь. Преподаватель-исследователь</v>
          </cell>
          <cell r="I313" t="str">
            <v>,</v>
          </cell>
          <cell r="J313" t="str">
            <v>7</v>
          </cell>
          <cell r="K313">
            <v>0</v>
          </cell>
        </row>
        <row r="314">
          <cell r="A314">
            <v>0</v>
          </cell>
          <cell r="B314">
            <v>0</v>
          </cell>
          <cell r="C314">
            <v>0</v>
          </cell>
          <cell r="D314">
            <v>0</v>
          </cell>
          <cell r="E314" t="str">
            <v>ФГБОУ ВО "РГГУ"</v>
          </cell>
          <cell r="F314" t="str">
            <v>Высшее образование - специалитет, магистратура</v>
          </cell>
          <cell r="G314" t="str">
            <v>международные отношения</v>
          </cell>
          <cell r="H314" t="str">
            <v>Специалист в области международных отношений</v>
          </cell>
          <cell r="I314">
            <v>0</v>
          </cell>
          <cell r="J314">
            <v>0</v>
          </cell>
          <cell r="K314">
            <v>0</v>
          </cell>
        </row>
        <row r="315">
          <cell r="A315" t="str">
            <v>Данилкова Юлия Юрьевна</v>
          </cell>
          <cell r="B315" t="str">
            <v>доцент к.н. (осн. м.р.)</v>
          </cell>
          <cell r="C315">
            <v>0</v>
          </cell>
          <cell r="D315" t="str">
            <v>Кандидат филологических наук</v>
          </cell>
          <cell r="E315" t="str">
            <v>РГГУ</v>
          </cell>
          <cell r="F315" t="str">
            <v>Высшее образование</v>
          </cell>
          <cell r="G315" t="str">
            <v>филология</v>
          </cell>
          <cell r="H315" t="str">
            <v>филолог</v>
          </cell>
          <cell r="I3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315" t="str">
            <v>23</v>
          </cell>
          <cell r="K315" t="str">
            <v>23</v>
          </cell>
        </row>
        <row r="316">
          <cell r="A316" t="str">
            <v>Дауди Тимур Миронович</v>
          </cell>
          <cell r="B316" t="str">
            <v>преподаватель (внеш. совм.)</v>
          </cell>
          <cell r="C316">
            <v>0</v>
          </cell>
          <cell r="D316">
            <v>0</v>
          </cell>
          <cell r="E316" t="str">
            <v>Всероссийский государственный университет юстиции</v>
          </cell>
          <cell r="F316" t="str">
            <v>Высшее образование - подготовка кадров высшей квалификации</v>
          </cell>
          <cell r="G316" t="str">
            <v>юриспруденция</v>
          </cell>
          <cell r="H316" t="str">
            <v>Исследователь. Преподаватель-исследователь</v>
          </cell>
          <cell r="I316" t="str">
            <v>,</v>
          </cell>
          <cell r="J316" t="str">
            <v>5</v>
          </cell>
          <cell r="K316">
            <v>0</v>
          </cell>
        </row>
        <row r="317">
          <cell r="A317">
            <v>0</v>
          </cell>
          <cell r="B317">
            <v>0</v>
          </cell>
          <cell r="C317">
            <v>0</v>
          </cell>
          <cell r="D317">
            <v>0</v>
          </cell>
          <cell r="E317" t="str">
            <v>Всероссийский государственный университет юстиции</v>
          </cell>
          <cell r="F317" t="str">
            <v>Высшее образование - специалитет, магистратура</v>
          </cell>
          <cell r="G317" t="str">
            <v>Правовое обеспечение национальной безопасности</v>
          </cell>
          <cell r="H317" t="str">
            <v>юрист</v>
          </cell>
          <cell r="I317">
            <v>0</v>
          </cell>
          <cell r="J317">
            <v>0</v>
          </cell>
          <cell r="K317">
            <v>0</v>
          </cell>
        </row>
        <row r="318">
          <cell r="A318" t="str">
            <v>Дахина Кристина Михайловна</v>
          </cell>
          <cell r="B318" t="str">
            <v>старший преподаватель (осн. м.р.)</v>
          </cell>
          <cell r="C318">
            <v>0</v>
          </cell>
          <cell r="D318">
            <v>0</v>
          </cell>
          <cell r="E318" t="str">
            <v>МПГУ</v>
          </cell>
          <cell r="F318" t="str">
            <v>Высшее образование</v>
          </cell>
          <cell r="G318" t="str">
            <v>география с дополнительной специальностью филология</v>
          </cell>
          <cell r="H318" t="str">
            <v>географ, преподаватель</v>
          </cell>
          <cell r="I3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18" t="str">
            <v>17</v>
          </cell>
          <cell r="K318" t="str">
            <v>12</v>
          </cell>
        </row>
        <row r="319">
          <cell r="A319" t="str">
            <v>Дашкова Татьяна Юрьевна</v>
          </cell>
          <cell r="B319" t="str">
            <v>доцент к.н. (осн. м.р.)</v>
          </cell>
          <cell r="C319">
            <v>0</v>
          </cell>
          <cell r="D319" t="str">
            <v>Кандидат филологических наук</v>
          </cell>
          <cell r="E319" t="str">
            <v>МГУ им. Ломоносова</v>
          </cell>
          <cell r="F319" t="str">
            <v>Высшее образование</v>
          </cell>
          <cell r="G319" t="str">
            <v>рус. яз. и лит-ра</v>
          </cell>
          <cell r="H319" t="str">
            <v>культуролог, преподаватель культурологии</v>
          </cell>
          <cell r="I319" t="str">
            <v>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v>
          </cell>
          <cell r="J319" t="str">
            <v>25</v>
          </cell>
          <cell r="K319" t="str">
            <v>23</v>
          </cell>
        </row>
        <row r="320">
          <cell r="A320" t="str">
            <v>Двоеносова Галина Александровна</v>
          </cell>
          <cell r="B320" t="str">
            <v>профессор д.н., доцент  (осн. м.р.)</v>
          </cell>
          <cell r="C320" t="str">
            <v>Доцент</v>
          </cell>
          <cell r="D320" t="str">
            <v>Доктор исторических наук</v>
          </cell>
          <cell r="E320" t="str">
            <v>Московский государственный историко-архивный институт</v>
          </cell>
          <cell r="F320" t="str">
            <v>Высшее образование</v>
          </cell>
          <cell r="G320" t="str">
            <v>документоведение и организация управленч-го труда в гос. учреждениях</v>
          </cell>
          <cell r="H320" t="str">
            <v>документовед и организатор управл. труда и делопроизводства гос. учреждений</v>
          </cell>
          <cell r="I320" t="str">
            <v>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v>
          </cell>
          <cell r="J320" t="str">
            <v>43</v>
          </cell>
          <cell r="K320" t="str">
            <v>24</v>
          </cell>
        </row>
        <row r="321">
          <cell r="A321" t="str">
            <v>Дегтярева Анна Владимировна</v>
          </cell>
          <cell r="B321" t="str">
            <v>доцент к.н. (осн. м.р.)</v>
          </cell>
          <cell r="C321">
            <v>0</v>
          </cell>
          <cell r="D321" t="str">
            <v>Кандидат филологических наук</v>
          </cell>
          <cell r="E321" t="str">
            <v>РГГУ</v>
          </cell>
          <cell r="F321" t="str">
            <v>Высшее образование</v>
          </cell>
          <cell r="G321" t="str">
            <v>теоретическая и прикладная лингвистика</v>
          </cell>
          <cell r="H321" t="str">
            <v>лингвист</v>
          </cell>
          <cell r="I32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21" t="str">
            <v>13</v>
          </cell>
          <cell r="K321" t="str">
            <v>7</v>
          </cell>
        </row>
        <row r="322">
          <cell r="A322" t="str">
            <v>Демкина Анна Владимировна</v>
          </cell>
          <cell r="B322" t="str">
            <v>старший преподаватель к.н. (осн. м.р.)</v>
          </cell>
          <cell r="C322">
            <v>0</v>
          </cell>
          <cell r="D322" t="str">
            <v>Кандидат культурологии</v>
          </cell>
          <cell r="E322" t="str">
            <v>Российский государственный гуманитарный университет</v>
          </cell>
          <cell r="F322" t="str">
            <v>Послевузовское образование</v>
          </cell>
          <cell r="G322" t="str">
            <v>Культурология</v>
          </cell>
          <cell r="H322" t="str">
            <v>Исследователь. Преподаватель-исследователь</v>
          </cell>
          <cell r="I322" t="str">
            <v>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322">
            <v>0</v>
          </cell>
          <cell r="K322">
            <v>0</v>
          </cell>
        </row>
        <row r="323">
          <cell r="A323">
            <v>0</v>
          </cell>
          <cell r="B323">
            <v>0</v>
          </cell>
          <cell r="C323">
            <v>0</v>
          </cell>
          <cell r="D323">
            <v>0</v>
          </cell>
          <cell r="E323" t="str">
            <v>Российский государственный гуманитарный университет</v>
          </cell>
          <cell r="F323" t="str">
            <v>Высшее образование - специалитет, магистратура</v>
          </cell>
          <cell r="G323" t="str">
            <v>Культурология</v>
          </cell>
          <cell r="H323" t="str">
            <v>магистр</v>
          </cell>
          <cell r="I323">
            <v>0</v>
          </cell>
          <cell r="J323">
            <v>0</v>
          </cell>
          <cell r="K323">
            <v>0</v>
          </cell>
        </row>
        <row r="324">
          <cell r="A324">
            <v>0</v>
          </cell>
          <cell r="B324">
            <v>0</v>
          </cell>
          <cell r="C324">
            <v>0</v>
          </cell>
          <cell r="D324">
            <v>0</v>
          </cell>
          <cell r="E324" t="str">
            <v>Российский государственный гуманитарный университет</v>
          </cell>
          <cell r="F324" t="str">
            <v>Высшее образование</v>
          </cell>
          <cell r="G324" t="str">
            <v>Культурология</v>
          </cell>
          <cell r="H324" t="str">
            <v>бакалавр</v>
          </cell>
          <cell r="I324">
            <v>0</v>
          </cell>
          <cell r="J324">
            <v>0</v>
          </cell>
          <cell r="K324">
            <v>0</v>
          </cell>
        </row>
        <row r="325">
          <cell r="A325" t="str">
            <v>Джавадова Светлана Александровна</v>
          </cell>
          <cell r="B325" t="str">
            <v>доцент к.н., доцент  (осн. м.р.)</v>
          </cell>
          <cell r="C325" t="str">
            <v>Доцент</v>
          </cell>
          <cell r="D325" t="str">
            <v>Кандидат экономических наук</v>
          </cell>
          <cell r="E325" t="str">
            <v>РГГУ</v>
          </cell>
          <cell r="F325" t="str">
            <v>Высшее образование</v>
          </cell>
          <cell r="G325" t="str">
            <v>теоретическая экономика</v>
          </cell>
          <cell r="H325" t="str">
            <v>экономист, преподаватель</v>
          </cell>
          <cell r="I3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v>
          </cell>
          <cell r="J325" t="str">
            <v>25</v>
          </cell>
          <cell r="K325" t="str">
            <v>22</v>
          </cell>
        </row>
        <row r="326">
          <cell r="A326" t="str">
            <v>Джавршян Нана Размики</v>
          </cell>
          <cell r="B326" t="str">
            <v>доцент к.н. (осн. м.р.),
доцент к.н. (внутр. совм.)</v>
          </cell>
          <cell r="C326">
            <v>0</v>
          </cell>
          <cell r="D326" t="str">
            <v>Кандидат филологических наук</v>
          </cell>
          <cell r="E326" t="str">
            <v>Камчатский гос. пед. институт</v>
          </cell>
          <cell r="F326" t="str">
            <v>Высшее образование</v>
          </cell>
          <cell r="G326" t="str">
            <v>филология</v>
          </cell>
          <cell r="H326" t="str">
            <v>учитель русского языка и литературы</v>
          </cell>
          <cell r="I326" t="str">
            <v>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v>
          </cell>
          <cell r="J326" t="str">
            <v>20</v>
          </cell>
          <cell r="K326" t="str">
            <v>16</v>
          </cell>
        </row>
        <row r="327">
          <cell r="A327" t="str">
            <v>Джанг Ксяожинг</v>
          </cell>
          <cell r="B327" t="str">
            <v>преподаватель (осн. м.р.)</v>
          </cell>
          <cell r="C327">
            <v>0</v>
          </cell>
          <cell r="D327">
            <v>0</v>
          </cell>
          <cell r="E327" t="str">
            <v>Хэбэйский университет</v>
          </cell>
          <cell r="F327" t="str">
            <v>Высшее образование</v>
          </cell>
          <cell r="G327" t="str">
            <v>"Классические китайские произведения"</v>
          </cell>
          <cell r="H327">
            <v>0</v>
          </cell>
          <cell r="I3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27" t="str">
            <v>7</v>
          </cell>
          <cell r="K327" t="str">
            <v>7</v>
          </cell>
        </row>
        <row r="328">
          <cell r="A328" t="str">
            <v>Дзабиева Кадина Казбековна</v>
          </cell>
          <cell r="B328" t="str">
            <v>ассистент (внутр. совм.)</v>
          </cell>
          <cell r="C328">
            <v>0</v>
          </cell>
          <cell r="D328">
            <v>0</v>
          </cell>
          <cell r="E328" t="str">
            <v>Российский государственный гуманитарный университет</v>
          </cell>
          <cell r="F328" t="str">
            <v>Высшее образование - бакалавриат</v>
          </cell>
          <cell r="G328" t="str">
            <v>Международные отношения</v>
          </cell>
          <cell r="H328" t="str">
            <v>бакалавр</v>
          </cell>
          <cell r="I3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v>
          </cell>
          <cell r="J328" t="str">
            <v>1</v>
          </cell>
          <cell r="K328">
            <v>0</v>
          </cell>
        </row>
        <row r="329">
          <cell r="A329">
            <v>0</v>
          </cell>
          <cell r="B329">
            <v>0</v>
          </cell>
          <cell r="C329">
            <v>0</v>
          </cell>
          <cell r="D329">
            <v>0</v>
          </cell>
          <cell r="E329" t="str">
            <v>ГБОУ СОШ №47 города Владикавказ РСО-Алания</v>
          </cell>
          <cell r="F329" t="str">
            <v>Среднее общее образование</v>
          </cell>
          <cell r="G329">
            <v>0</v>
          </cell>
          <cell r="H329">
            <v>0</v>
          </cell>
          <cell r="I329">
            <v>0</v>
          </cell>
          <cell r="J329">
            <v>0</v>
          </cell>
          <cell r="K329">
            <v>0</v>
          </cell>
        </row>
        <row r="330">
          <cell r="A330" t="str">
            <v>Дзукоев Сергей Феликсович</v>
          </cell>
          <cell r="B330" t="str">
            <v>доцент к.н. (осн. м.р.)</v>
          </cell>
          <cell r="C330">
            <v>0</v>
          </cell>
          <cell r="D330" t="str">
            <v>Кандидат филологических наук</v>
          </cell>
          <cell r="E330" t="str">
            <v>РГГУ</v>
          </cell>
          <cell r="F330" t="str">
            <v>Высшее образование</v>
          </cell>
          <cell r="G330" t="str">
            <v>Перевод и переводоведение</v>
          </cell>
          <cell r="H330" t="str">
            <v>Лингвист, переводчик</v>
          </cell>
          <cell r="I330" t="str">
            <v>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v>
          </cell>
          <cell r="J330" t="str">
            <v>4</v>
          </cell>
          <cell r="K330" t="str">
            <v>3</v>
          </cell>
        </row>
        <row r="331">
          <cell r="A331">
            <v>0</v>
          </cell>
          <cell r="B331">
            <v>0</v>
          </cell>
          <cell r="C331">
            <v>0</v>
          </cell>
          <cell r="D331">
            <v>0</v>
          </cell>
          <cell r="E331" t="str">
            <v>Институт международного права, экономики, гуманитарных наук и управления им. К.В. Росинского (г. Краснодар)</v>
          </cell>
          <cell r="F331" t="str">
            <v>Высшее образование</v>
          </cell>
          <cell r="G331" t="str">
            <v>Филология</v>
          </cell>
          <cell r="H331" t="str">
            <v>Учитель русского языка и литературы</v>
          </cell>
          <cell r="I331">
            <v>0</v>
          </cell>
          <cell r="J331">
            <v>0</v>
          </cell>
          <cell r="K331">
            <v>0</v>
          </cell>
        </row>
        <row r="332">
          <cell r="A332" t="str">
            <v>Дзякович Елена Владимировна</v>
          </cell>
          <cell r="B332" t="str">
            <v>профессор д.н., доцент  (осн. м.р.)</v>
          </cell>
          <cell r="C332" t="str">
            <v>Доцент</v>
          </cell>
          <cell r="D332" t="str">
            <v>Доктор культурологии</v>
          </cell>
          <cell r="E332" t="str">
            <v>Саратовский ордена Трудового Красного Знамени госуниверситет им. Н.Г. Чернышевского</v>
          </cell>
          <cell r="F332" t="str">
            <v>Высшее образование</v>
          </cell>
          <cell r="G332" t="str">
            <v>русский язык и литература</v>
          </cell>
          <cell r="H332" t="str">
            <v>Филолог.  Журналист</v>
          </cell>
          <cell r="I3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332" t="str">
            <v>34</v>
          </cell>
          <cell r="K332" t="str">
            <v>32</v>
          </cell>
        </row>
        <row r="333">
          <cell r="A333" t="str">
            <v>Дидрих Мария Александровна</v>
          </cell>
          <cell r="B333" t="str">
            <v>старший преподаватель (внеш. совм.)</v>
          </cell>
          <cell r="C333">
            <v>0</v>
          </cell>
          <cell r="D333">
            <v>0</v>
          </cell>
          <cell r="E333" t="str">
            <v>Московский государственный художественно-промышленный университет им.С.Г. Строганова</v>
          </cell>
          <cell r="F333" t="str">
            <v>Высшее образование - подготовка кадров высшей квалификации</v>
          </cell>
          <cell r="G333">
            <v>0</v>
          </cell>
          <cell r="H333" t="str">
            <v>Исследователь. Преподаватель- исследователь</v>
          </cell>
          <cell r="I333" t="str">
            <v>,</v>
          </cell>
          <cell r="J333" t="str">
            <v>4</v>
          </cell>
          <cell r="K333" t="str">
            <v>1</v>
          </cell>
        </row>
        <row r="334">
          <cell r="A334">
            <v>0</v>
          </cell>
          <cell r="B334">
            <v>0</v>
          </cell>
          <cell r="C334">
            <v>0</v>
          </cell>
          <cell r="D334">
            <v>0</v>
          </cell>
          <cell r="E334" t="str">
            <v>Московский государственный художественно-промышленный университет им.С.Г. Строганова</v>
          </cell>
          <cell r="F334" t="str">
            <v>Высшее образование - специалитет, магистратура</v>
          </cell>
          <cell r="G334" t="str">
            <v>Реставрация</v>
          </cell>
          <cell r="H334" t="str">
            <v>магистр</v>
          </cell>
          <cell r="I334">
            <v>0</v>
          </cell>
          <cell r="J334">
            <v>0</v>
          </cell>
          <cell r="K334">
            <v>0</v>
          </cell>
        </row>
        <row r="335">
          <cell r="A335">
            <v>0</v>
          </cell>
          <cell r="B335">
            <v>0</v>
          </cell>
          <cell r="C335">
            <v>0</v>
          </cell>
          <cell r="D335">
            <v>0</v>
          </cell>
          <cell r="E335" t="str">
            <v>Московский государственный художественно-промышленный университет им.С.Г. Строганова</v>
          </cell>
          <cell r="F335" t="str">
            <v>Высшее образование - бакалавриат</v>
          </cell>
          <cell r="G335" t="str">
            <v>Декоративно-прикладное искусство и народные промыслы</v>
          </cell>
          <cell r="H335" t="str">
            <v>бакалавр</v>
          </cell>
          <cell r="I335">
            <v>0</v>
          </cell>
          <cell r="J335">
            <v>0</v>
          </cell>
          <cell r="K335">
            <v>0</v>
          </cell>
        </row>
        <row r="336">
          <cell r="A336">
            <v>0</v>
          </cell>
          <cell r="B336">
            <v>0</v>
          </cell>
          <cell r="C336">
            <v>0</v>
          </cell>
          <cell r="D336">
            <v>0</v>
          </cell>
          <cell r="E336" t="str">
            <v>ГБОУ СПО г. Москвы Колледж декоративно-прикладного искусства № 36 им. Карла Фаберже</v>
          </cell>
          <cell r="F336" t="str">
            <v>Начальное профессиональное образование</v>
          </cell>
          <cell r="G336" t="str">
            <v>Ювелир</v>
          </cell>
          <cell r="H336" t="str">
            <v>Ювелир 5- разряд</v>
          </cell>
          <cell r="I336">
            <v>0</v>
          </cell>
          <cell r="J336">
            <v>0</v>
          </cell>
          <cell r="K336">
            <v>0</v>
          </cell>
        </row>
        <row r="337">
          <cell r="A337" t="str">
            <v>Дикун Марина Максимовна</v>
          </cell>
          <cell r="B337" t="str">
            <v>преподаватель (внеш. совм.)</v>
          </cell>
          <cell r="C337">
            <v>0</v>
          </cell>
          <cell r="D337">
            <v>0</v>
          </cell>
          <cell r="E337" t="str">
            <v>Российский государственный гуманитарный университет</v>
          </cell>
          <cell r="F337" t="str">
            <v>Высшее образование - специалитет, магистратура</v>
          </cell>
          <cell r="G337" t="str">
            <v>Филология</v>
          </cell>
          <cell r="H337" t="str">
            <v>Магистр</v>
          </cell>
          <cell r="I337" t="str">
            <v>,</v>
          </cell>
          <cell r="J337" t="str">
            <v>4</v>
          </cell>
          <cell r="K337" t="str">
            <v>1</v>
          </cell>
        </row>
        <row r="338">
          <cell r="A338" t="str">
            <v>Добаткина Дарья Дмитриевна</v>
          </cell>
          <cell r="B338" t="str">
            <v>преподаватель (внеш. совм.)</v>
          </cell>
          <cell r="C338">
            <v>0</v>
          </cell>
          <cell r="D338">
            <v>0</v>
          </cell>
          <cell r="E338" t="str">
            <v>Российский государственный гуманитарный университет</v>
          </cell>
          <cell r="F338" t="str">
            <v>Высшее образование - специалитет, магистратура</v>
          </cell>
          <cell r="G338" t="str">
            <v>Фундаментальная и прикладная лингвистика</v>
          </cell>
          <cell r="H338" t="str">
            <v>Магистр</v>
          </cell>
          <cell r="I3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v>
          </cell>
          <cell r="J338" t="str">
            <v>4</v>
          </cell>
          <cell r="K338">
            <v>0</v>
          </cell>
        </row>
        <row r="339">
          <cell r="A339">
            <v>0</v>
          </cell>
          <cell r="B339">
            <v>0</v>
          </cell>
          <cell r="C339">
            <v>0</v>
          </cell>
          <cell r="D339">
            <v>0</v>
          </cell>
          <cell r="E339" t="str">
            <v>Московский государственный педагогический университет</v>
          </cell>
          <cell r="F339" t="str">
            <v>Высшее образование - бакалавриат</v>
          </cell>
          <cell r="G339" t="str">
            <v>лингвистика</v>
          </cell>
          <cell r="H339" t="str">
            <v>бакалавр</v>
          </cell>
          <cell r="I339">
            <v>0</v>
          </cell>
          <cell r="J339">
            <v>0</v>
          </cell>
          <cell r="K339">
            <v>0</v>
          </cell>
        </row>
        <row r="340">
          <cell r="A340">
            <v>0</v>
          </cell>
          <cell r="B340">
            <v>0</v>
          </cell>
          <cell r="C340">
            <v>0</v>
          </cell>
          <cell r="D340">
            <v>0</v>
          </cell>
          <cell r="E340" t="str">
            <v>Московский областной музыкальный колледж имени С.С. Прокофьева</v>
          </cell>
          <cell r="F340" t="str">
            <v>Среднее профессиональное образование</v>
          </cell>
          <cell r="G340" t="str">
            <v>Инструментальное исполнительство</v>
          </cell>
          <cell r="H340" t="str">
            <v>Артист оркестра, ансамбля; преподаватель игры на инструменте</v>
          </cell>
          <cell r="I340">
            <v>0</v>
          </cell>
          <cell r="J340">
            <v>0</v>
          </cell>
          <cell r="K340">
            <v>0</v>
          </cell>
        </row>
        <row r="341">
          <cell r="A341" t="str">
            <v>Добровольская Марина Георгиевна</v>
          </cell>
          <cell r="B341" t="str">
            <v>доцент к.н. (осн. м.р.)</v>
          </cell>
          <cell r="C341">
            <v>0</v>
          </cell>
          <cell r="D341" t="str">
            <v>Кандидат педагогических наук</v>
          </cell>
          <cell r="E341" t="str">
            <v>МГУ им. М.В. Ломоносова</v>
          </cell>
          <cell r="F341" t="str">
            <v>Высшее образование</v>
          </cell>
          <cell r="G341" t="str">
            <v>романо-германская филология</v>
          </cell>
          <cell r="H341" t="str">
            <v>филолог-германист, преподаватель</v>
          </cell>
          <cell r="I341" t="str">
            <v>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41" t="str">
            <v>31</v>
          </cell>
          <cell r="K341" t="str">
            <v>14</v>
          </cell>
        </row>
        <row r="342">
          <cell r="A342" t="str">
            <v>Долгих Дмитрий Александрович</v>
          </cell>
          <cell r="B342" t="str">
            <v>старший преподаватель (внутр. совм.)</v>
          </cell>
          <cell r="C342">
            <v>0</v>
          </cell>
          <cell r="D342">
            <v>0</v>
          </cell>
          <cell r="E342" t="str">
            <v>РГГУ</v>
          </cell>
          <cell r="F342" t="str">
            <v>Высшее образование - специалитет, магистратура</v>
          </cell>
          <cell r="G342" t="str">
            <v>Антропология и этнология</v>
          </cell>
          <cell r="H342" t="str">
            <v>магистр</v>
          </cell>
          <cell r="I3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v>
          </cell>
          <cell r="J342" t="str">
            <v>3</v>
          </cell>
          <cell r="K342" t="str">
            <v>3</v>
          </cell>
        </row>
        <row r="343">
          <cell r="A343">
            <v>0</v>
          </cell>
          <cell r="B343">
            <v>0</v>
          </cell>
          <cell r="C343">
            <v>0</v>
          </cell>
          <cell r="D343">
            <v>0</v>
          </cell>
          <cell r="E343" t="str">
            <v>РГГУ</v>
          </cell>
          <cell r="F343" t="str">
            <v>Высшее образование</v>
          </cell>
          <cell r="G343" t="str">
            <v>философия</v>
          </cell>
          <cell r="H343" t="str">
            <v>философ, преподаватель</v>
          </cell>
          <cell r="I343">
            <v>0</v>
          </cell>
          <cell r="J343">
            <v>0</v>
          </cell>
          <cell r="K343">
            <v>0</v>
          </cell>
        </row>
        <row r="344">
          <cell r="A344" t="str">
            <v>Долгих Елена Владимировна</v>
          </cell>
          <cell r="B344" t="str">
            <v>доцент (осн. м.р.)</v>
          </cell>
          <cell r="C344">
            <v>0</v>
          </cell>
          <cell r="D344">
            <v>0</v>
          </cell>
          <cell r="E344" t="str">
            <v>МГУ (с отл)</v>
          </cell>
          <cell r="F344" t="str">
            <v>Высшее образование</v>
          </cell>
          <cell r="G344" t="str">
            <v>история искусства и визуальной культуры</v>
          </cell>
          <cell r="H344" t="str">
            <v>искусствовед, историк искусства</v>
          </cell>
          <cell r="I344" t="str">
            <v>"ОХРАНА ТРУДА", 06.03.2020,
"Актуальные проблемы истории и теории искусства", 31.01.2020</v>
          </cell>
          <cell r="J344" t="str">
            <v>53</v>
          </cell>
          <cell r="K344" t="str">
            <v>14</v>
          </cell>
        </row>
        <row r="345">
          <cell r="A345" t="str">
            <v>Долгова Евгения Андреевна</v>
          </cell>
          <cell r="B345" t="str">
            <v>профессор д.н., доцент  (осн. м.р.)</v>
          </cell>
          <cell r="C345" t="str">
            <v>Доцент</v>
          </cell>
          <cell r="D345" t="str">
            <v>Доктор исторических наук</v>
          </cell>
          <cell r="E345" t="str">
            <v>РГГУ</v>
          </cell>
          <cell r="F345" t="str">
            <v>Высшее образование</v>
          </cell>
          <cell r="G345" t="str">
            <v>история</v>
          </cell>
          <cell r="H345" t="str">
            <v>историк, преподаватель истории</v>
          </cell>
          <cell r="I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345" t="str">
            <v>11</v>
          </cell>
          <cell r="K345" t="str">
            <v>11</v>
          </cell>
        </row>
        <row r="346">
          <cell r="A346" t="str">
            <v>Долгова Наталья Витальевна</v>
          </cell>
          <cell r="B346" t="str">
            <v>доцент к.н. (осн. м.р.)</v>
          </cell>
          <cell r="C346">
            <v>0</v>
          </cell>
          <cell r="D346" t="str">
            <v>Кандидат психологических наук</v>
          </cell>
          <cell r="E346" t="str">
            <v>МГУ им . М.В. Ломоносова</v>
          </cell>
          <cell r="F346" t="str">
            <v>Высшее образование</v>
          </cell>
          <cell r="G346" t="str">
            <v>психология</v>
          </cell>
          <cell r="H346" t="str">
            <v>психолог, преподаватель психологии</v>
          </cell>
          <cell r="I3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v>
          </cell>
          <cell r="J346" t="str">
            <v>31</v>
          </cell>
          <cell r="K346" t="str">
            <v>23</v>
          </cell>
        </row>
        <row r="347">
          <cell r="A347">
            <v>0</v>
          </cell>
          <cell r="B347">
            <v>0</v>
          </cell>
          <cell r="C347">
            <v>0</v>
          </cell>
          <cell r="D347">
            <v>0</v>
          </cell>
          <cell r="E347" t="str">
            <v>Московский ордена Трудового Красного Знамени институт управления  им. Сергея Орджоникидзе</v>
          </cell>
          <cell r="F347" t="str">
            <v>Высшее образование</v>
          </cell>
          <cell r="G347" t="str">
            <v>организация управления производством в машиностроительной промышленности</v>
          </cell>
          <cell r="H347" t="str">
            <v>инженер-экономист по организации управления</v>
          </cell>
          <cell r="I347">
            <v>0</v>
          </cell>
          <cell r="J347">
            <v>0</v>
          </cell>
          <cell r="K347">
            <v>0</v>
          </cell>
        </row>
        <row r="348">
          <cell r="A348" t="str">
            <v>Должанская Ольга Викторовна</v>
          </cell>
          <cell r="B348" t="str">
            <v>старший преподаватель (осн. м.р.),
старший преподаватель (внутр. совм.)</v>
          </cell>
          <cell r="C348">
            <v>0</v>
          </cell>
          <cell r="D348">
            <v>0</v>
          </cell>
          <cell r="E348" t="str">
            <v>Московский пед.  университет</v>
          </cell>
          <cell r="F348" t="str">
            <v>Высшее образование</v>
          </cell>
          <cell r="G348" t="str">
            <v>лингвистика и межкультурная коммуникация</v>
          </cell>
          <cell r="H348" t="str">
            <v>лингвист. препод. англ.языка</v>
          </cell>
          <cell r="I34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48" t="str">
            <v>24</v>
          </cell>
          <cell r="K348" t="str">
            <v>14</v>
          </cell>
        </row>
        <row r="349">
          <cell r="A349" t="str">
            <v>Доманский Юрий Викторович</v>
          </cell>
          <cell r="B349" t="str">
            <v>профессор д.н., профессор  (осн. м.р.)</v>
          </cell>
          <cell r="C349" t="str">
            <v>Профессор</v>
          </cell>
          <cell r="D349" t="str">
            <v>Доктор филологических наук</v>
          </cell>
          <cell r="E349" t="str">
            <v>Калининский государственный университет</v>
          </cell>
          <cell r="F349" t="str">
            <v>Высшее образование</v>
          </cell>
          <cell r="G349" t="str">
            <v>русский язык и литература</v>
          </cell>
          <cell r="H349" t="str">
            <v>филолог, преподаватель русского языка и литературы</v>
          </cell>
          <cell r="I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349" t="str">
            <v>42</v>
          </cell>
          <cell r="K349" t="str">
            <v>28</v>
          </cell>
        </row>
        <row r="350">
          <cell r="A350" t="str">
            <v>Донцев Сергей Павлович</v>
          </cell>
          <cell r="B350" t="str">
            <v>доцент к.н., доцент  (осн. м.р.)</v>
          </cell>
          <cell r="C350" t="str">
            <v>Доцент</v>
          </cell>
          <cell r="D350" t="str">
            <v>Кандидат политических наук</v>
          </cell>
          <cell r="E350" t="str">
            <v>РГГУ</v>
          </cell>
          <cell r="F350" t="str">
            <v>Высшее образование</v>
          </cell>
          <cell r="G350" t="str">
            <v>политология</v>
          </cell>
          <cell r="H350" t="str">
            <v>политолог</v>
          </cell>
          <cell r="I350" t="str">
            <v>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v>
          </cell>
          <cell r="J350" t="str">
            <v>20</v>
          </cell>
          <cell r="K350" t="str">
            <v>16</v>
          </cell>
        </row>
        <row r="351">
          <cell r="A351" t="str">
            <v>Дорохина Дарья Михайловна</v>
          </cell>
          <cell r="B351" t="str">
            <v>старший преподаватель к.н. (осн. м.р.)</v>
          </cell>
          <cell r="C351">
            <v>0</v>
          </cell>
          <cell r="D351" t="str">
            <v>Кандидат философских наук</v>
          </cell>
          <cell r="E351" t="str">
            <v>РГГУ</v>
          </cell>
          <cell r="F351" t="str">
            <v>Высшее образование</v>
          </cell>
          <cell r="G351" t="str">
            <v>философия</v>
          </cell>
          <cell r="H351" t="str">
            <v>магистр</v>
          </cell>
          <cell r="I351" t="str">
            <v>, 06.03.2020</v>
          </cell>
          <cell r="J351" t="str">
            <v>8</v>
          </cell>
          <cell r="K351" t="str">
            <v>1</v>
          </cell>
        </row>
        <row r="352">
          <cell r="A352" t="str">
            <v>Дохолян Самвел Бахшиевич</v>
          </cell>
          <cell r="B352" t="str">
            <v>доцент к.н., доцент  (осн. м.р.)</v>
          </cell>
          <cell r="C352" t="str">
            <v>Доцент</v>
          </cell>
          <cell r="D352" t="str">
            <v>Кандидат психологических наук</v>
          </cell>
          <cell r="E352" t="str">
            <v>Ереванский гос.пед. институт русск. и ин. яз. им. В.Я. Горюсова</v>
          </cell>
          <cell r="F352" t="str">
            <v>Высшее образование</v>
          </cell>
          <cell r="G352" t="str">
            <v>русский язык и литература и педагогига</v>
          </cell>
          <cell r="H352" t="str">
            <v>Учитель русского языка и литературы средней школы</v>
          </cell>
          <cell r="I352"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v>
          </cell>
          <cell r="J352" t="str">
            <v>31</v>
          </cell>
          <cell r="K352" t="str">
            <v>25</v>
          </cell>
        </row>
        <row r="353">
          <cell r="A353" t="str">
            <v>Драгунская Людмила Самуиловна</v>
          </cell>
          <cell r="B353" t="str">
            <v>доцент к.н., доцент  (осн. м.р.)</v>
          </cell>
          <cell r="C353" t="str">
            <v>Старший научный сотрудник</v>
          </cell>
          <cell r="D353" t="str">
            <v>Кандидат медицинских наук</v>
          </cell>
          <cell r="E353" t="str">
            <v>Московский мед. институт им. Сеченова</v>
          </cell>
          <cell r="F353" t="str">
            <v>Высшее образование</v>
          </cell>
          <cell r="G353" t="str">
            <v>Лечебное дело</v>
          </cell>
          <cell r="H353" t="str">
            <v>врач</v>
          </cell>
          <cell r="I3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353" t="str">
            <v>50</v>
          </cell>
          <cell r="K353" t="str">
            <v>26</v>
          </cell>
        </row>
        <row r="354">
          <cell r="A354" t="str">
            <v>Драмбян Михаил Игоревич</v>
          </cell>
          <cell r="B354" t="str">
            <v>старший преподаватель (внутр. совм.)</v>
          </cell>
          <cell r="C354">
            <v>0</v>
          </cell>
          <cell r="D354">
            <v>0</v>
          </cell>
          <cell r="E354" t="str">
            <v>РГГУ</v>
          </cell>
          <cell r="F354" t="str">
            <v>Высшее образование</v>
          </cell>
          <cell r="G354" t="str">
            <v>социальная антропология</v>
          </cell>
          <cell r="H354" t="str">
            <v>социальный антрополог</v>
          </cell>
          <cell r="I35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v>
          </cell>
          <cell r="J354" t="str">
            <v>29</v>
          </cell>
          <cell r="K354" t="str">
            <v>17</v>
          </cell>
        </row>
        <row r="355">
          <cell r="A355">
            <v>0</v>
          </cell>
          <cell r="B355">
            <v>0</v>
          </cell>
          <cell r="C355">
            <v>0</v>
          </cell>
          <cell r="D355">
            <v>0</v>
          </cell>
          <cell r="E355" t="str">
            <v>Российская Экономическая Академия им.Г.В.Плеханова</v>
          </cell>
          <cell r="F355" t="str">
            <v>Высшее образование</v>
          </cell>
          <cell r="G355" t="str">
            <v>экономика</v>
          </cell>
          <cell r="H355">
            <v>0</v>
          </cell>
          <cell r="I355">
            <v>0</v>
          </cell>
          <cell r="J355">
            <v>0</v>
          </cell>
          <cell r="K355">
            <v>0</v>
          </cell>
        </row>
        <row r="356">
          <cell r="A356" t="str">
            <v>Драчёва Нина Владимировна</v>
          </cell>
          <cell r="B356" t="str">
            <v>доцент к.н. (осн. м.р.)</v>
          </cell>
          <cell r="C356">
            <v>0</v>
          </cell>
          <cell r="D356" t="str">
            <v>Кандидат филологических наук</v>
          </cell>
          <cell r="E356" t="str">
            <v>Харьковский гос. университет</v>
          </cell>
          <cell r="F356" t="str">
            <v>Высшее образование</v>
          </cell>
          <cell r="G356" t="str">
            <v>французский язый и литература</v>
          </cell>
          <cell r="H356" t="str">
            <v>филолог, преподаватель французского языка, переводчик.</v>
          </cell>
          <cell r="I356" t="str">
            <v>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356" t="str">
            <v>36</v>
          </cell>
          <cell r="K356" t="str">
            <v>27</v>
          </cell>
        </row>
        <row r="357">
          <cell r="A357" t="str">
            <v>Дрейер Леонид Матвеевич</v>
          </cell>
          <cell r="B357" t="str">
            <v>старший преподаватель (осн. м.р.)</v>
          </cell>
          <cell r="C357">
            <v>0</v>
          </cell>
          <cell r="D357">
            <v>0</v>
          </cell>
          <cell r="E357" t="str">
            <v>Ростовский инженерно-строительный институт</v>
          </cell>
          <cell r="F357" t="str">
            <v>Высшее образование</v>
          </cell>
          <cell r="G357" t="str">
            <v>архитектура</v>
          </cell>
          <cell r="H357" t="str">
            <v>архитектор</v>
          </cell>
          <cell r="I35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357" t="str">
            <v>31</v>
          </cell>
          <cell r="K357" t="str">
            <v>27</v>
          </cell>
        </row>
        <row r="358">
          <cell r="A358" t="str">
            <v>Дубровина Ирина Сергеевна</v>
          </cell>
          <cell r="B358" t="str">
            <v>старший преподаватель (осн. м.р.)</v>
          </cell>
          <cell r="C358">
            <v>0</v>
          </cell>
          <cell r="D358">
            <v>0</v>
          </cell>
          <cell r="E358" t="str">
            <v>Московский пед. гос. университет</v>
          </cell>
          <cell r="F358" t="str">
            <v>Высшее образование</v>
          </cell>
          <cell r="G358" t="str">
            <v>теория и методика преподавания иностранных языков и культур</v>
          </cell>
          <cell r="H358" t="str">
            <v>лингвист преподаватель</v>
          </cell>
          <cell r="I3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v>
          </cell>
          <cell r="J358" t="str">
            <v>8</v>
          </cell>
          <cell r="K358" t="str">
            <v>8</v>
          </cell>
        </row>
        <row r="359">
          <cell r="A359" t="str">
            <v>Дудинова Анна Александровна</v>
          </cell>
          <cell r="B359" t="str">
            <v>доцент к.н. (осн. м.р.)</v>
          </cell>
          <cell r="C359">
            <v>0</v>
          </cell>
          <cell r="D359" t="str">
            <v>Кандидат наук</v>
          </cell>
          <cell r="E359" t="str">
            <v>Московский государственный лингвистический университет</v>
          </cell>
          <cell r="F359" t="str">
            <v>Высшее образование - подготовка кадров высшей квалификации</v>
          </cell>
          <cell r="G359" t="str">
            <v>Культурология</v>
          </cell>
          <cell r="H359" t="str">
            <v>Исследователь. Преподаватель-исследователь</v>
          </cell>
          <cell r="I359" t="str">
            <v>Оказание первой помощи пострадавшим на производстве, 13.08.2021,
Языки и культуры стран Азии и Африки, 17.10.2020</v>
          </cell>
          <cell r="J359" t="str">
            <v>7</v>
          </cell>
          <cell r="K359" t="str">
            <v>7</v>
          </cell>
        </row>
        <row r="360">
          <cell r="A360">
            <v>0</v>
          </cell>
          <cell r="B360">
            <v>0</v>
          </cell>
          <cell r="C360">
            <v>0</v>
          </cell>
          <cell r="D360">
            <v>0</v>
          </cell>
          <cell r="E360" t="str">
            <v>Московский государственный лингвистический университет</v>
          </cell>
          <cell r="F360" t="str">
            <v>Высшее образование - специалитет, магистратура</v>
          </cell>
          <cell r="G360" t="str">
            <v>культурология</v>
          </cell>
          <cell r="H360" t="str">
            <v>Культуролог</v>
          </cell>
          <cell r="I360">
            <v>0</v>
          </cell>
          <cell r="J360">
            <v>0</v>
          </cell>
          <cell r="K360">
            <v>0</v>
          </cell>
        </row>
        <row r="361">
          <cell r="A361" t="str">
            <v>Дудко Екатерина Николаевна</v>
          </cell>
          <cell r="B361" t="str">
            <v>старший преподаватель (осн. м.р.)</v>
          </cell>
          <cell r="C361">
            <v>0</v>
          </cell>
          <cell r="D361">
            <v>0</v>
          </cell>
          <cell r="E361" t="str">
            <v>МГУ им. М.В. Ломоносова</v>
          </cell>
          <cell r="F361" t="str">
            <v>Высшее образование</v>
          </cell>
          <cell r="G361" t="str">
            <v>славянские языки и лит-ра</v>
          </cell>
          <cell r="H361" t="str">
            <v>лингвист</v>
          </cell>
          <cell r="I36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v>
          </cell>
          <cell r="J361" t="str">
            <v>41</v>
          </cell>
          <cell r="K361" t="str">
            <v>31</v>
          </cell>
        </row>
        <row r="362">
          <cell r="A362" t="str">
            <v>Дудник Анна Игоревна</v>
          </cell>
          <cell r="B362" t="str">
            <v>старший преподаватель к.н. (внеш. совм.)</v>
          </cell>
          <cell r="C362">
            <v>0</v>
          </cell>
          <cell r="D362" t="str">
            <v>Кандидат экономических наук</v>
          </cell>
          <cell r="E362" t="str">
            <v>ФГБОУ ВО Российский экономический университет имени Г.В. Плеханова г. Москвы</v>
          </cell>
          <cell r="F362" t="str">
            <v>Высшее образование - подготовка кадров высшей квалификации</v>
          </cell>
          <cell r="G362" t="str">
            <v>Экономика</v>
          </cell>
          <cell r="H362" t="str">
            <v>Исследователь. Преподаватель-исследователь</v>
          </cell>
          <cell r="I362" t="str">
            <v>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v>
          </cell>
          <cell r="J362" t="str">
            <v>2</v>
          </cell>
          <cell r="K362">
            <v>0</v>
          </cell>
        </row>
        <row r="363">
          <cell r="A363">
            <v>0</v>
          </cell>
          <cell r="B363">
            <v>0</v>
          </cell>
          <cell r="C363">
            <v>0</v>
          </cell>
          <cell r="D363">
            <v>0</v>
          </cell>
          <cell r="E363" t="str">
            <v>МГИМО МИД России</v>
          </cell>
          <cell r="F363" t="str">
            <v>Высшее образование - специалитет, магистратура</v>
          </cell>
          <cell r="G363" t="str">
            <v>Юриспруденция</v>
          </cell>
          <cell r="H363" t="str">
            <v>Магистр</v>
          </cell>
          <cell r="I363">
            <v>0</v>
          </cell>
          <cell r="J363">
            <v>0</v>
          </cell>
          <cell r="K363">
            <v>0</v>
          </cell>
        </row>
        <row r="364">
          <cell r="A364">
            <v>0</v>
          </cell>
          <cell r="B364">
            <v>0</v>
          </cell>
          <cell r="C364">
            <v>0</v>
          </cell>
          <cell r="D364">
            <v>0</v>
          </cell>
          <cell r="E364" t="str">
            <v>ФГОУ ВПО "Санкт-Петербургский государственный университет"</v>
          </cell>
          <cell r="F364" t="str">
            <v>Высшее образование - бакалавриат</v>
          </cell>
          <cell r="G364" t="str">
            <v>искусство</v>
          </cell>
          <cell r="H364" t="str">
            <v>бакалавр</v>
          </cell>
          <cell r="I364">
            <v>0</v>
          </cell>
          <cell r="J364">
            <v>0</v>
          </cell>
          <cell r="K364">
            <v>0</v>
          </cell>
        </row>
        <row r="365">
          <cell r="A365" t="str">
            <v>Дурновцев Валерий Иванович</v>
          </cell>
          <cell r="B365" t="str">
            <v>заведующий кафедрой д.н. (осн. м.р.)</v>
          </cell>
          <cell r="C365" t="str">
            <v>Профессор</v>
          </cell>
          <cell r="D365" t="str">
            <v>Доктор исторических наук</v>
          </cell>
          <cell r="E365" t="str">
            <v>МГИАИ (с отл.)</v>
          </cell>
          <cell r="F365" t="str">
            <v>Высшее образование</v>
          </cell>
          <cell r="G365" t="str">
            <v>историко-архивоведение</v>
          </cell>
          <cell r="H365" t="str">
            <v>историк-архивист</v>
          </cell>
          <cell r="I3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v>
          </cell>
          <cell r="J365" t="str">
            <v>54</v>
          </cell>
          <cell r="K365" t="str">
            <v>43</v>
          </cell>
        </row>
        <row r="366">
          <cell r="A366" t="str">
            <v>Дурыманова Анастасия Дмитриевна</v>
          </cell>
          <cell r="B366" t="str">
            <v>старший преподаватель (осн. м.р.)</v>
          </cell>
          <cell r="C366">
            <v>0</v>
          </cell>
          <cell r="D366">
            <v>0</v>
          </cell>
          <cell r="E366" t="str">
            <v>ФГБОУ ВО "РГГУ"</v>
          </cell>
          <cell r="F366" t="str">
            <v>Высшее образование - подготовка кадров высшей квалификации</v>
          </cell>
          <cell r="G366" t="str">
            <v>Языкознание и литературоведение</v>
          </cell>
          <cell r="H366" t="str">
            <v>Исследователь. Преподаватель-исследователь</v>
          </cell>
          <cell r="I366" t="str">
            <v>Пожарно-технический минимум для работников РГГУ, 27.12.2021,
Цифровая гуманитаристика, 27.12.2021</v>
          </cell>
          <cell r="J366" t="str">
            <v>5</v>
          </cell>
          <cell r="K366" t="str">
            <v>3</v>
          </cell>
        </row>
        <row r="367">
          <cell r="A367">
            <v>0</v>
          </cell>
          <cell r="B367">
            <v>0</v>
          </cell>
          <cell r="C367">
            <v>0</v>
          </cell>
          <cell r="D367">
            <v>0</v>
          </cell>
          <cell r="E367" t="str">
            <v>ФГБОУ ВО "РГГУ"</v>
          </cell>
          <cell r="F367" t="str">
            <v>Высшее образование - специалитет, магистратура</v>
          </cell>
          <cell r="G367" t="str">
            <v>Филология</v>
          </cell>
          <cell r="H367" t="str">
            <v>Магистр</v>
          </cell>
          <cell r="I367">
            <v>0</v>
          </cell>
          <cell r="J367">
            <v>0</v>
          </cell>
          <cell r="K367">
            <v>0</v>
          </cell>
        </row>
        <row r="368">
          <cell r="A368">
            <v>0</v>
          </cell>
          <cell r="B368">
            <v>0</v>
          </cell>
          <cell r="C368">
            <v>0</v>
          </cell>
          <cell r="D368">
            <v>0</v>
          </cell>
          <cell r="E368" t="str">
            <v>Московский городской педагогический университет</v>
          </cell>
          <cell r="F368" t="str">
            <v>Высшее образование - бакалавриат</v>
          </cell>
          <cell r="G368" t="str">
            <v>Лингвистика</v>
          </cell>
          <cell r="H368" t="str">
            <v>бакалавр</v>
          </cell>
          <cell r="I368">
            <v>0</v>
          </cell>
          <cell r="J368">
            <v>0</v>
          </cell>
          <cell r="K368">
            <v>0</v>
          </cell>
        </row>
        <row r="369">
          <cell r="A369" t="str">
            <v>Дюжов Алексей Владимирович</v>
          </cell>
          <cell r="B369" t="str">
            <v>доцент к.н., доцент  (внеш. совм.)</v>
          </cell>
          <cell r="C369" t="str">
            <v>Доцент</v>
          </cell>
          <cell r="D369" t="str">
            <v>Кандидат экономических наук</v>
          </cell>
          <cell r="E369" t="str">
            <v>МЭСИ</v>
          </cell>
          <cell r="F369" t="str">
            <v>Высшее образование</v>
          </cell>
          <cell r="G369" t="str">
            <v>юриспруденция</v>
          </cell>
          <cell r="H369" t="str">
            <v>юрист</v>
          </cell>
          <cell r="I3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69" t="str">
            <v>22</v>
          </cell>
          <cell r="K369" t="str">
            <v>19</v>
          </cell>
        </row>
        <row r="370">
          <cell r="A370" t="str">
            <v>Евдокимова Александра Алексеевна</v>
          </cell>
          <cell r="B370" t="str">
            <v>доцент к.н. (внеш. совм.)</v>
          </cell>
          <cell r="C370">
            <v>0</v>
          </cell>
          <cell r="D370" t="str">
            <v>Кандидат филологических наук</v>
          </cell>
          <cell r="E370" t="str">
            <v>МГУ им . М.В. Ломоносова</v>
          </cell>
          <cell r="F370" t="str">
            <v>Высшее образование</v>
          </cell>
          <cell r="G370" t="str">
            <v>Филология</v>
          </cell>
          <cell r="H370" t="str">
            <v>Филолог. Преподаватель новогреческого языка и византийской и новогреческой литературы</v>
          </cell>
          <cell r="I370" t="str">
            <v>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v>
          </cell>
          <cell r="J370" t="str">
            <v>18</v>
          </cell>
          <cell r="K370" t="str">
            <v>8</v>
          </cell>
        </row>
        <row r="371">
          <cell r="A371" t="str">
            <v>Евстафьев Владимир Александрович</v>
          </cell>
          <cell r="B371" t="str">
            <v>профессор д.н., профессор  (внеш. совм.)</v>
          </cell>
          <cell r="C371" t="str">
            <v>Профессор</v>
          </cell>
          <cell r="D371" t="str">
            <v>Доктор филологических наук</v>
          </cell>
          <cell r="E371" t="str">
            <v>МГУ им. М.В. Ломоносова</v>
          </cell>
          <cell r="F371" t="str">
            <v>Высшее образование</v>
          </cell>
          <cell r="G371" t="str">
            <v>прикладная математика</v>
          </cell>
          <cell r="H371" t="str">
            <v>математика</v>
          </cell>
          <cell r="I371" t="str">
            <v>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v>
          </cell>
          <cell r="J371" t="str">
            <v>43</v>
          </cell>
          <cell r="K371" t="str">
            <v>15</v>
          </cell>
        </row>
        <row r="372">
          <cell r="A372" t="str">
            <v>Егорова Мария Александровна</v>
          </cell>
          <cell r="B372" t="str">
            <v>преподаватель (осн. м.р.)</v>
          </cell>
          <cell r="C372">
            <v>0</v>
          </cell>
          <cell r="D372">
            <v>0</v>
          </cell>
          <cell r="E372" t="str">
            <v>ФГБОУ ВО "РГГУ"</v>
          </cell>
          <cell r="F372" t="str">
            <v>Высшее образование - специалитет, магистратура</v>
          </cell>
          <cell r="G372" t="str">
            <v>Фундаментальная и прикладная лингвистика</v>
          </cell>
          <cell r="H372" t="str">
            <v>Магистр</v>
          </cell>
          <cell r="I372" t="str">
            <v>,</v>
          </cell>
          <cell r="J372" t="str">
            <v>4</v>
          </cell>
          <cell r="K372">
            <v>0</v>
          </cell>
        </row>
        <row r="373">
          <cell r="A373">
            <v>0</v>
          </cell>
          <cell r="B373">
            <v>0</v>
          </cell>
          <cell r="C373">
            <v>0</v>
          </cell>
          <cell r="D373">
            <v>0</v>
          </cell>
          <cell r="E373" t="str">
            <v>ФГБОУ ВПО Московский педагогический государственный университет (МПГУ)</v>
          </cell>
          <cell r="F373" t="str">
            <v>Высшее образование - специалитет, магистратура</v>
          </cell>
          <cell r="G373" t="str">
            <v>русский язык и литература</v>
          </cell>
          <cell r="H373" t="str">
            <v>учитель русского языка и литературы</v>
          </cell>
          <cell r="I373">
            <v>0</v>
          </cell>
          <cell r="J373">
            <v>0</v>
          </cell>
          <cell r="K373">
            <v>0</v>
          </cell>
        </row>
        <row r="374">
          <cell r="A374" t="str">
            <v>Елагин Роман Иванович</v>
          </cell>
          <cell r="B374" t="str">
            <v>доцент к.н., доцент  (внеш. совм.)</v>
          </cell>
          <cell r="C374" t="str">
            <v>Доцент</v>
          </cell>
          <cell r="D374" t="str">
            <v>Кандидат юридических наук</v>
          </cell>
          <cell r="E374" t="str">
            <v>Белгородский юридический институт МВД России</v>
          </cell>
          <cell r="F374" t="str">
            <v>Высшее образование</v>
          </cell>
          <cell r="G374" t="str">
            <v>Юриспруденция</v>
          </cell>
          <cell r="H374" t="str">
            <v>Юрист</v>
          </cell>
          <cell r="I3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v>
          </cell>
          <cell r="J374" t="str">
            <v>19</v>
          </cell>
          <cell r="K374" t="str">
            <v>19</v>
          </cell>
        </row>
        <row r="375">
          <cell r="A375" t="str">
            <v>Елисеева Наталья Викторовна</v>
          </cell>
          <cell r="B375" t="str">
            <v>профессор к.н., доцент  (внутр. совм.)</v>
          </cell>
          <cell r="C375" t="str">
            <v>Доцент</v>
          </cell>
          <cell r="D375" t="str">
            <v>Кандидат исторических наук</v>
          </cell>
          <cell r="E375" t="str">
            <v>МГУ (с отл)</v>
          </cell>
          <cell r="F375" t="str">
            <v>Высшее образование</v>
          </cell>
          <cell r="G375" t="str">
            <v>история</v>
          </cell>
          <cell r="H375" t="str">
            <v>историк, преподаватель</v>
          </cell>
          <cell r="I375" t="str">
            <v>Информационно-коммуникационные технологии в высшей школе: электронная информационно-образовательная среда, 26.03.2020,
"Охрана труда", 06.03.2020</v>
          </cell>
          <cell r="J375" t="str">
            <v>49</v>
          </cell>
          <cell r="K375" t="str">
            <v>28</v>
          </cell>
        </row>
        <row r="376">
          <cell r="A376" t="str">
            <v>Ененко Елена Артемовна</v>
          </cell>
          <cell r="B376" t="str">
            <v>доцент (осн. м.р.)</v>
          </cell>
          <cell r="C376">
            <v>0</v>
          </cell>
          <cell r="D376">
            <v>0</v>
          </cell>
          <cell r="E376" t="str">
            <v>Московский полиграфический институт</v>
          </cell>
          <cell r="F376" t="str">
            <v>Высшее образование</v>
          </cell>
          <cell r="G376" t="str">
            <v>графика</v>
          </cell>
          <cell r="H376" t="str">
            <v>художник-график</v>
          </cell>
          <cell r="I37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76" t="str">
            <v>46</v>
          </cell>
          <cell r="K376" t="str">
            <v>20</v>
          </cell>
        </row>
        <row r="377">
          <cell r="A377" t="str">
            <v>Епифанов Михаил Евгеньевич</v>
          </cell>
          <cell r="B377" t="str">
            <v>доцент (осн. м.р.)</v>
          </cell>
          <cell r="C377">
            <v>0</v>
          </cell>
          <cell r="D377">
            <v>0</v>
          </cell>
          <cell r="E377" t="str">
            <v>Московский институт электронного машиностроения</v>
          </cell>
          <cell r="F377" t="str">
            <v>Высшее образование</v>
          </cell>
          <cell r="G377" t="str">
            <v>прикладная математика</v>
          </cell>
          <cell r="H377" t="str">
            <v>инженер-математик</v>
          </cell>
          <cell r="I377" t="str">
            <v>"Охрана труда", 06.03.2020</v>
          </cell>
          <cell r="J377" t="str">
            <v>25</v>
          </cell>
          <cell r="K377" t="str">
            <v>13</v>
          </cell>
        </row>
        <row r="378">
          <cell r="A378" t="str">
            <v>Еремин Владимир Станиславович</v>
          </cell>
          <cell r="B378" t="str">
            <v>доцент к.н. (внеш. совм.)</v>
          </cell>
          <cell r="C378">
            <v>0</v>
          </cell>
          <cell r="D378" t="str">
            <v>Кандидат исторических наук</v>
          </cell>
          <cell r="E378" t="str">
            <v>Саратовский гос. университет им. Чернышевского</v>
          </cell>
          <cell r="F378" t="str">
            <v>Высшее образование - специалитет, магистратура</v>
          </cell>
          <cell r="G378" t="str">
            <v>история</v>
          </cell>
          <cell r="H378" t="str">
            <v>Историк. Преподаватель истории</v>
          </cell>
          <cell r="I37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v>
          </cell>
          <cell r="J378" t="str">
            <v>11</v>
          </cell>
          <cell r="K378" t="str">
            <v>6</v>
          </cell>
        </row>
        <row r="379">
          <cell r="A379" t="str">
            <v>Еремина Елизавета Анатольевна</v>
          </cell>
          <cell r="B379" t="str">
            <v>доцент к.н. (осн. м.р.)</v>
          </cell>
          <cell r="C379">
            <v>0</v>
          </cell>
          <cell r="D379" t="str">
            <v>Кандидат наук</v>
          </cell>
          <cell r="E379" t="str">
            <v>Российский экономический университет им. Г.В. Плеханова</v>
          </cell>
          <cell r="F379" t="str">
            <v>Высшее образование - подготовка кадров высшей квалификации</v>
          </cell>
          <cell r="G379" t="str">
            <v>Юриспруденция</v>
          </cell>
          <cell r="H379" t="str">
            <v>Исслдователь.Преподаватель-Исследователь</v>
          </cell>
          <cell r="I379" t="str">
            <v>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v>
          </cell>
          <cell r="J379" t="str">
            <v>5</v>
          </cell>
          <cell r="K379" t="str">
            <v>3</v>
          </cell>
        </row>
        <row r="380">
          <cell r="A380">
            <v>0</v>
          </cell>
          <cell r="B380">
            <v>0</v>
          </cell>
          <cell r="C380">
            <v>0</v>
          </cell>
          <cell r="D380">
            <v>0</v>
          </cell>
          <cell r="E380" t="str">
            <v>Саратовская государтственная юридическая академия</v>
          </cell>
          <cell r="F380" t="str">
            <v>Высшее образование</v>
          </cell>
          <cell r="G380" t="str">
            <v>Юриспруденция</v>
          </cell>
          <cell r="H380" t="str">
            <v>юрист</v>
          </cell>
          <cell r="I380">
            <v>0</v>
          </cell>
          <cell r="J380">
            <v>0</v>
          </cell>
          <cell r="K380">
            <v>0</v>
          </cell>
        </row>
        <row r="381">
          <cell r="A381" t="str">
            <v>Ермакова Любовь Алексеевна</v>
          </cell>
          <cell r="B381" t="str">
            <v>доцент к.н., доцент  (осн. м.р.)</v>
          </cell>
          <cell r="C381" t="str">
            <v>Доцент</v>
          </cell>
          <cell r="D381" t="str">
            <v>Кандидат педагогических наук</v>
          </cell>
          <cell r="E381" t="str">
            <v>Московский Государственный педагогический институт иностр. языков</v>
          </cell>
          <cell r="F381" t="str">
            <v>Высшее образование</v>
          </cell>
          <cell r="G381" t="str">
            <v>иностранные языки в международной торговле</v>
          </cell>
          <cell r="H381" t="str">
            <v>преподаватель английского</v>
          </cell>
          <cell r="I3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381" t="str">
            <v>40</v>
          </cell>
          <cell r="K381" t="str">
            <v>39</v>
          </cell>
        </row>
        <row r="382">
          <cell r="A382" t="str">
            <v>Ермишина Екатерина Сергеевна</v>
          </cell>
          <cell r="B382" t="str">
            <v>преподаватель (внеш. совм.)</v>
          </cell>
          <cell r="C382">
            <v>0</v>
          </cell>
          <cell r="D382">
            <v>0</v>
          </cell>
          <cell r="E382" t="str">
            <v>Российский государственный гуманитарный университет</v>
          </cell>
          <cell r="F382" t="str">
            <v>Высшее образование</v>
          </cell>
          <cell r="G382" t="str">
            <v>Востоковедение и африканистика</v>
          </cell>
          <cell r="H382" t="str">
            <v>Восоковед, африканист</v>
          </cell>
          <cell r="I38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v>
          </cell>
          <cell r="J382" t="str">
            <v>10</v>
          </cell>
          <cell r="K382" t="str">
            <v>1</v>
          </cell>
        </row>
        <row r="383">
          <cell r="A383" t="str">
            <v>Ермолов Олег Владимирович</v>
          </cell>
          <cell r="B383" t="str">
            <v>преподаватель (осн. м.р.)</v>
          </cell>
          <cell r="C383">
            <v>0</v>
          </cell>
          <cell r="D383">
            <v>0</v>
          </cell>
          <cell r="E383" t="str">
            <v>Военный краснознаменный институт</v>
          </cell>
          <cell r="F383" t="str">
            <v>Высшее образование</v>
          </cell>
          <cell r="G383" t="str">
            <v>иностранный язык</v>
          </cell>
          <cell r="H383" t="str">
            <v>Переводчик-референт по китайскому и английскому языкам</v>
          </cell>
          <cell r="I383" t="str">
            <v>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v>
          </cell>
          <cell r="J383" t="str">
            <v>28</v>
          </cell>
          <cell r="K383" t="str">
            <v>1</v>
          </cell>
        </row>
        <row r="384">
          <cell r="A384" t="str">
            <v>Ермолова Ирина Евгеньевна</v>
          </cell>
          <cell r="B384" t="str">
            <v>доцент к.н., доцент  (осн. м.р.)</v>
          </cell>
          <cell r="C384" t="str">
            <v>Доцент</v>
          </cell>
          <cell r="D384" t="str">
            <v>Кандидат исторических наук</v>
          </cell>
          <cell r="E384" t="str">
            <v>МГУ (с отл)</v>
          </cell>
          <cell r="F384" t="str">
            <v>Высшее образование</v>
          </cell>
          <cell r="G384" t="str">
            <v>история</v>
          </cell>
          <cell r="H384" t="str">
            <v>историк</v>
          </cell>
          <cell r="I3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v>
          </cell>
          <cell r="J384" t="str">
            <v>46</v>
          </cell>
          <cell r="K384" t="str">
            <v>39</v>
          </cell>
        </row>
        <row r="385">
          <cell r="A385" t="str">
            <v>Ершова Елена Сергеевна</v>
          </cell>
          <cell r="B385" t="str">
            <v>доцент к.н. (осн. м.р.)</v>
          </cell>
          <cell r="C385">
            <v>0</v>
          </cell>
          <cell r="D385">
            <v>0</v>
          </cell>
          <cell r="E385" t="str">
            <v>РГГУ</v>
          </cell>
          <cell r="F385" t="str">
            <v>Высшее образование</v>
          </cell>
          <cell r="G385" t="str">
            <v>искусствоведение</v>
          </cell>
          <cell r="H385" t="str">
            <v>искусствовед</v>
          </cell>
          <cell r="I385"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v>
          </cell>
          <cell r="J385" t="str">
            <v>12</v>
          </cell>
          <cell r="K385" t="str">
            <v>12</v>
          </cell>
        </row>
        <row r="386">
          <cell r="A386" t="str">
            <v>Ершова Любовь Сергеевна</v>
          </cell>
          <cell r="B386" t="str">
            <v>доцент к.н., доцент  (осн. м.р.)</v>
          </cell>
          <cell r="C386" t="str">
            <v>Доцент</v>
          </cell>
          <cell r="D386" t="str">
            <v>Кандидат философских наук</v>
          </cell>
          <cell r="E386" t="str">
            <v>Ленинградский гос. университет им. Жданова</v>
          </cell>
          <cell r="F386" t="str">
            <v>Высшее образование</v>
          </cell>
          <cell r="G386" t="str">
            <v>философия</v>
          </cell>
          <cell r="H386" t="str">
            <v>философ</v>
          </cell>
          <cell r="I3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386" t="str">
            <v>35</v>
          </cell>
          <cell r="K386" t="str">
            <v>31</v>
          </cell>
        </row>
        <row r="387">
          <cell r="A387" t="str">
            <v>Ефанов Александр Александрович</v>
          </cell>
          <cell r="B387" t="str">
            <v>доцент к.н., доцент  (осн. м.р.),
доцент к.н., доцент  (внутр. совм.)</v>
          </cell>
          <cell r="C387" t="str">
            <v>Доцент</v>
          </cell>
          <cell r="D387" t="str">
            <v>Кандидат социологических наук</v>
          </cell>
          <cell r="E387" t="str">
            <v>Оренбургский государственный университет</v>
          </cell>
          <cell r="F387" t="str">
            <v>Высшее образование - специалитет, магистратура</v>
          </cell>
          <cell r="G387" t="str">
            <v>журналистика</v>
          </cell>
          <cell r="H387" t="str">
            <v>Журналист</v>
          </cell>
          <cell r="I3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v>
          </cell>
          <cell r="J387" t="str">
            <v>2</v>
          </cell>
          <cell r="K387" t="str">
            <v>2</v>
          </cell>
        </row>
        <row r="388">
          <cell r="A388" t="str">
            <v>Ефимова Елена Анатольевна</v>
          </cell>
          <cell r="B388" t="str">
            <v>доцент к.н., доцент  (осн. м.р.)</v>
          </cell>
          <cell r="C388" t="str">
            <v>Доцент</v>
          </cell>
          <cell r="D388" t="str">
            <v>Кандидат физико-математических наук</v>
          </cell>
          <cell r="E388" t="str">
            <v>МГУ (с отл.)</v>
          </cell>
          <cell r="F388" t="str">
            <v>Высшее образование</v>
          </cell>
          <cell r="G388" t="str">
            <v>математика</v>
          </cell>
          <cell r="H388" t="str">
            <v>математик</v>
          </cell>
          <cell r="I3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388" t="str">
            <v>28</v>
          </cell>
          <cell r="K388" t="str">
            <v>27</v>
          </cell>
        </row>
        <row r="389">
          <cell r="A389" t="str">
            <v>Ефремова Диляра Набиулловна</v>
          </cell>
          <cell r="B389" t="str">
            <v>доцент к.н. (осн. м.р.)</v>
          </cell>
          <cell r="C389">
            <v>0</v>
          </cell>
          <cell r="D389" t="str">
            <v>Кандидат психологических наук</v>
          </cell>
          <cell r="E389" t="str">
            <v>Московский институт психоанализа</v>
          </cell>
          <cell r="F389" t="str">
            <v>Высшее образование - специалитет, магистратура</v>
          </cell>
          <cell r="G389" t="str">
            <v>Психология</v>
          </cell>
          <cell r="H389" t="str">
            <v>Магистр</v>
          </cell>
          <cell r="I389"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v>
          </cell>
          <cell r="J389" t="str">
            <v>33</v>
          </cell>
          <cell r="K389" t="str">
            <v>8</v>
          </cell>
        </row>
        <row r="390">
          <cell r="A390">
            <v>0</v>
          </cell>
          <cell r="B390">
            <v>0</v>
          </cell>
          <cell r="C390">
            <v>0</v>
          </cell>
          <cell r="D390">
            <v>0</v>
          </cell>
          <cell r="E390" t="str">
            <v>Ленинградский ордена Трудового Красного Знамени государственный педагогический институт имени А.И. Герцена</v>
          </cell>
          <cell r="F390" t="str">
            <v>Высшее образование</v>
          </cell>
          <cell r="G390" t="str">
            <v>Специальность: общетехнические дисциплины и труд с дополнительной специальностью "Профориентация"</v>
          </cell>
          <cell r="H390" t="str">
            <v>Учитель трудового обучения и общественных дисциплин. Методист по профориентации</v>
          </cell>
          <cell r="I390">
            <v>0</v>
          </cell>
          <cell r="J390">
            <v>0</v>
          </cell>
          <cell r="K390">
            <v>0</v>
          </cell>
        </row>
        <row r="391">
          <cell r="A391" t="str">
            <v>Жабров Александр Владимирович</v>
          </cell>
          <cell r="B391" t="str">
            <v>доцент к.н. (осн. м.р.)</v>
          </cell>
          <cell r="C391">
            <v>0</v>
          </cell>
          <cell r="D391" t="str">
            <v>Кандидат политических наук</v>
          </cell>
          <cell r="E391" t="str">
            <v>Тульский государственный университет</v>
          </cell>
          <cell r="F391" t="str">
            <v>Высшее образование</v>
          </cell>
          <cell r="G391" t="str">
            <v>политология</v>
          </cell>
          <cell r="H391" t="str">
            <v>политолог</v>
          </cell>
          <cell r="I391" t="str">
            <v>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391" t="str">
            <v>13</v>
          </cell>
          <cell r="K391" t="str">
            <v>11</v>
          </cell>
        </row>
        <row r="392">
          <cell r="A392" t="str">
            <v>Жданова Виолетта Александровна</v>
          </cell>
          <cell r="B392" t="str">
            <v>ассистент (внутр. совм.)</v>
          </cell>
          <cell r="C392">
            <v>0</v>
          </cell>
          <cell r="D392">
            <v>0</v>
          </cell>
          <cell r="E392" t="str">
            <v>Российский государственный университет нефти и газа им.И.М. Губкина</v>
          </cell>
          <cell r="F392" t="str">
            <v>Высшее образование - специалитет, магистратура</v>
          </cell>
          <cell r="G392" t="str">
            <v>экономика</v>
          </cell>
          <cell r="H392">
            <v>0</v>
          </cell>
          <cell r="I392" t="str">
            <v>Современные тенденции развития мировой и российской энергетики, 30.05.2023</v>
          </cell>
          <cell r="J392">
            <v>0</v>
          </cell>
          <cell r="K392">
            <v>0</v>
          </cell>
        </row>
        <row r="393">
          <cell r="A393">
            <v>0</v>
          </cell>
          <cell r="B393">
            <v>0</v>
          </cell>
          <cell r="C393">
            <v>0</v>
          </cell>
          <cell r="D393">
            <v>0</v>
          </cell>
          <cell r="E393" t="str">
            <v>РГГУ</v>
          </cell>
          <cell r="F393" t="str">
            <v>Высшее образование - бакалавриат</v>
          </cell>
          <cell r="G393" t="str">
            <v>международные отношения</v>
          </cell>
          <cell r="H393">
            <v>0</v>
          </cell>
          <cell r="I393">
            <v>0</v>
          </cell>
          <cell r="J393">
            <v>0</v>
          </cell>
          <cell r="K393">
            <v>0</v>
          </cell>
        </row>
        <row r="394">
          <cell r="A394" t="str">
            <v>Жебелева Екатерина Валентиновна</v>
          </cell>
          <cell r="B394" t="str">
            <v>старший преподаватель (осн. м.р.)</v>
          </cell>
          <cell r="C394">
            <v>0</v>
          </cell>
          <cell r="D394">
            <v>0</v>
          </cell>
          <cell r="E394" t="str">
            <v>МГПУ</v>
          </cell>
          <cell r="F394" t="str">
            <v>Высшее образование</v>
          </cell>
          <cell r="G394" t="str">
            <v>педагог по физической культуре</v>
          </cell>
          <cell r="H394" t="str">
            <v>физическая культура</v>
          </cell>
          <cell r="I3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v>
          </cell>
          <cell r="J394" t="str">
            <v>20</v>
          </cell>
          <cell r="K394" t="str">
            <v>9</v>
          </cell>
        </row>
        <row r="395">
          <cell r="A395" t="str">
            <v>Животов Геннадий Васильевич</v>
          </cell>
          <cell r="B395" t="str">
            <v>профессор (осн. м.р.)</v>
          </cell>
          <cell r="C395">
            <v>0</v>
          </cell>
          <cell r="D395">
            <v>0</v>
          </cell>
          <cell r="E395" t="str">
            <v>Московское высшее художественно-промышленное училище</v>
          </cell>
          <cell r="F395" t="str">
            <v>Высшее образование</v>
          </cell>
          <cell r="G395" t="str">
            <v>декоративно-прикладное искусство (художественная керамика)</v>
          </cell>
          <cell r="H395" t="str">
            <v>художник ДПИ</v>
          </cell>
          <cell r="I39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95" t="str">
            <v>35</v>
          </cell>
          <cell r="K395" t="str">
            <v>28</v>
          </cell>
        </row>
        <row r="396">
          <cell r="A396" t="str">
            <v>Жиромская Валентина Борисовна</v>
          </cell>
          <cell r="B396" t="str">
            <v>профессор д.н., профессор  (внеш. совм.)</v>
          </cell>
          <cell r="C396" t="str">
            <v>Доцент</v>
          </cell>
          <cell r="D396" t="str">
            <v>Кандидат исторических наук</v>
          </cell>
          <cell r="E396" t="str">
            <v>МГУ им . М.В. Ломоносова</v>
          </cell>
          <cell r="F396" t="str">
            <v>Высшее образование</v>
          </cell>
          <cell r="G396" t="str">
            <v>история</v>
          </cell>
          <cell r="H396" t="str">
            <v>историк, учитель со знанием иностранного языка</v>
          </cell>
          <cell r="I396" t="str">
            <v>,</v>
          </cell>
          <cell r="J396" t="str">
            <v>44</v>
          </cell>
          <cell r="K396" t="str">
            <v>12</v>
          </cell>
        </row>
        <row r="397">
          <cell r="A397" t="str">
            <v>Жукова Евгения Евгеньевна</v>
          </cell>
          <cell r="B397" t="str">
            <v>доцент к.н., доцент  (внеш. совм.)</v>
          </cell>
          <cell r="C397" t="str">
            <v>Доцент</v>
          </cell>
          <cell r="D397" t="str">
            <v>Кандидат экономических наук</v>
          </cell>
          <cell r="E397" t="str">
            <v>Московский государственный социальный университет</v>
          </cell>
          <cell r="F397" t="str">
            <v>Высшее образование - специалитет, магистратура</v>
          </cell>
          <cell r="G397" t="str">
            <v>финансы и кредит</v>
          </cell>
          <cell r="H397" t="str">
            <v>Экономист</v>
          </cell>
          <cell r="I39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v>
          </cell>
          <cell r="J397" t="str">
            <v>28</v>
          </cell>
          <cell r="K397" t="str">
            <v>15</v>
          </cell>
        </row>
        <row r="398">
          <cell r="A398" t="str">
            <v>Жукова Елена Николаевна</v>
          </cell>
          <cell r="B398" t="str">
            <v>доцент к.н. (осн. м.р.)</v>
          </cell>
          <cell r="C398">
            <v>0</v>
          </cell>
          <cell r="D398" t="str">
            <v>Кандидат политических наук</v>
          </cell>
          <cell r="E398" t="str">
            <v>РГГУ</v>
          </cell>
          <cell r="F398" t="str">
            <v>Высшее образование</v>
          </cell>
          <cell r="G398" t="str">
            <v>связи с общественностью</v>
          </cell>
          <cell r="H398" t="str">
            <v>специалист по связям с общественностью</v>
          </cell>
          <cell r="I398"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v>
          </cell>
          <cell r="J398" t="str">
            <v>16</v>
          </cell>
          <cell r="K398" t="str">
            <v>15</v>
          </cell>
        </row>
        <row r="399">
          <cell r="A399" t="str">
            <v>Жукова Людмила Геннадьевна</v>
          </cell>
          <cell r="B399" t="str">
            <v>доцент к.н. (осн. м.р.)</v>
          </cell>
          <cell r="C399">
            <v>0</v>
          </cell>
          <cell r="D399" t="str">
            <v>Кандидат культурологии</v>
          </cell>
          <cell r="E399" t="str">
            <v>РГГУ</v>
          </cell>
          <cell r="F399" t="str">
            <v>Высшее образование</v>
          </cell>
          <cell r="G399" t="str">
            <v>музеология</v>
          </cell>
          <cell r="H399" t="str">
            <v>историк-музеевед</v>
          </cell>
          <cell r="I399" t="str">
            <v>"Охрана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399" t="str">
            <v>28</v>
          </cell>
          <cell r="K399" t="str">
            <v>24</v>
          </cell>
        </row>
        <row r="400">
          <cell r="A400" t="str">
            <v>Жукова Мария Михайловна</v>
          </cell>
          <cell r="B400" t="str">
            <v>доцент к.н. (осн. м.р.)</v>
          </cell>
          <cell r="C400">
            <v>0</v>
          </cell>
          <cell r="D400" t="str">
            <v>Кандидат исторических наук</v>
          </cell>
          <cell r="E400" t="str">
            <v>РГГУ</v>
          </cell>
          <cell r="F400" t="str">
            <v>Высшее образование</v>
          </cell>
          <cell r="G400" t="str">
            <v>историко-архивоведение</v>
          </cell>
          <cell r="H400" t="str">
            <v>историк-архивист</v>
          </cell>
          <cell r="I400"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400" t="str">
            <v>21</v>
          </cell>
          <cell r="K400" t="str">
            <v>13</v>
          </cell>
        </row>
        <row r="401">
          <cell r="A401" t="str">
            <v>Журавлев Денис Валерьевич</v>
          </cell>
          <cell r="B401" t="str">
            <v>доцент к.н. (внеш. совм.)</v>
          </cell>
          <cell r="C401">
            <v>0</v>
          </cell>
          <cell r="D401">
            <v>0</v>
          </cell>
          <cell r="E401">
            <v>0</v>
          </cell>
          <cell r="F401">
            <v>0</v>
          </cell>
          <cell r="G401">
            <v>0</v>
          </cell>
          <cell r="H401">
            <v>0</v>
          </cell>
          <cell r="I401" t="str">
            <v>,</v>
          </cell>
          <cell r="J401">
            <v>0</v>
          </cell>
          <cell r="K401">
            <v>0</v>
          </cell>
        </row>
        <row r="402">
          <cell r="A402" t="str">
            <v>Журавлева Виктория Ивановна</v>
          </cell>
          <cell r="B402" t="str">
            <v>заведующий кафедрой д.н. (осн. м.р.)</v>
          </cell>
          <cell r="C402" t="str">
            <v>Профессор</v>
          </cell>
          <cell r="D402" t="str">
            <v>Доктор исторических наук</v>
          </cell>
          <cell r="E402" t="str">
            <v>МГИАИ (с отл.)</v>
          </cell>
          <cell r="F402" t="str">
            <v>Высшее образование</v>
          </cell>
          <cell r="G402" t="str">
            <v>историко-архивоведение</v>
          </cell>
          <cell r="H402" t="str">
            <v>историк-архивист</v>
          </cell>
          <cell r="I402" t="str">
            <v>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402" t="str">
            <v>37</v>
          </cell>
          <cell r="K402" t="str">
            <v>35</v>
          </cell>
        </row>
        <row r="403">
          <cell r="A403" t="str">
            <v>Журавлева Ирина Алексеевна</v>
          </cell>
          <cell r="B403" t="str">
            <v>доцент к.н. (осн. м.р.)</v>
          </cell>
          <cell r="C403">
            <v>0</v>
          </cell>
          <cell r="D403" t="str">
            <v>Кандидат исторических наук</v>
          </cell>
          <cell r="E403" t="str">
            <v>РГГУ</v>
          </cell>
          <cell r="F403" t="str">
            <v>Высшее образование</v>
          </cell>
          <cell r="G403" t="str">
            <v>история</v>
          </cell>
          <cell r="H403" t="str">
            <v>историк</v>
          </cell>
          <cell r="I403" t="str">
            <v>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403" t="str">
            <v>17</v>
          </cell>
          <cell r="K403" t="str">
            <v>13</v>
          </cell>
        </row>
        <row r="404">
          <cell r="A404" t="str">
            <v>Журавлева Юлия Викторовна</v>
          </cell>
          <cell r="B404" t="str">
            <v>доцент к.н. (осн. м.р.)</v>
          </cell>
          <cell r="C404">
            <v>0</v>
          </cell>
          <cell r="D404" t="str">
            <v>Кандидат философских наук</v>
          </cell>
          <cell r="E404" t="str">
            <v>РГГУ</v>
          </cell>
          <cell r="F404" t="str">
            <v>Высшее образование - специалитет, магистратура</v>
          </cell>
          <cell r="G404" t="str">
            <v>История искусств</v>
          </cell>
          <cell r="H404" t="str">
            <v>Магистр</v>
          </cell>
          <cell r="I404" t="str">
            <v>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v>
          </cell>
          <cell r="J404" t="str">
            <v>16</v>
          </cell>
          <cell r="K404" t="str">
            <v>16</v>
          </cell>
        </row>
        <row r="405">
          <cell r="A405">
            <v>0</v>
          </cell>
          <cell r="B405">
            <v>0</v>
          </cell>
          <cell r="C405">
            <v>0</v>
          </cell>
          <cell r="D405">
            <v>0</v>
          </cell>
          <cell r="E405" t="str">
            <v>Пермский государственный университет</v>
          </cell>
          <cell r="F405" t="str">
            <v>Высшее образование</v>
          </cell>
          <cell r="G405" t="str">
            <v>философия</v>
          </cell>
          <cell r="H405" t="str">
            <v>Философ</v>
          </cell>
          <cell r="I405">
            <v>0</v>
          </cell>
          <cell r="J405">
            <v>0</v>
          </cell>
          <cell r="K405">
            <v>0</v>
          </cell>
        </row>
        <row r="406">
          <cell r="A406" t="str">
            <v>Жучков Сергей Викторович</v>
          </cell>
          <cell r="B406" t="str">
            <v>доцент к.н., доцент  (осн. м.р.)</v>
          </cell>
          <cell r="C406" t="str">
            <v>Доцент</v>
          </cell>
          <cell r="D406" t="str">
            <v>Кандидат юридических наук</v>
          </cell>
          <cell r="E406" t="str">
            <v>Российская академия гос. службы при Президенте РФ</v>
          </cell>
          <cell r="F406" t="str">
            <v>Высшее образование</v>
          </cell>
          <cell r="G406" t="str">
            <v>юриспруденция</v>
          </cell>
          <cell r="H406" t="str">
            <v>юрист</v>
          </cell>
          <cell r="I40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406" t="str">
            <v>49</v>
          </cell>
          <cell r="K406" t="str">
            <v>15</v>
          </cell>
        </row>
        <row r="407">
          <cell r="A407" t="str">
            <v>Жучкова Юлия Александровна</v>
          </cell>
          <cell r="B407" t="str">
            <v>ассистент (внутр. совм.)</v>
          </cell>
          <cell r="C407">
            <v>0</v>
          </cell>
          <cell r="D407">
            <v>0</v>
          </cell>
          <cell r="E407" t="str">
            <v>РГГУ</v>
          </cell>
          <cell r="F407" t="str">
            <v>Высшее образование - специалитет, магистратура</v>
          </cell>
          <cell r="G407" t="str">
            <v>документоведение и архивоведение</v>
          </cell>
          <cell r="H407" t="str">
            <v>магистр</v>
          </cell>
          <cell r="I407" t="str">
            <v>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v>
          </cell>
          <cell r="J407" t="str">
            <v>3</v>
          </cell>
          <cell r="K407">
            <v>0</v>
          </cell>
        </row>
        <row r="408">
          <cell r="A408">
            <v>0</v>
          </cell>
          <cell r="B408">
            <v>0</v>
          </cell>
          <cell r="C408">
            <v>0</v>
          </cell>
          <cell r="D408">
            <v>0</v>
          </cell>
          <cell r="E408" t="str">
            <v>РГГУ</v>
          </cell>
          <cell r="F408" t="str">
            <v>Высшее образование - бакалавриат</v>
          </cell>
          <cell r="G408" t="str">
            <v>Документоведение и архивоведение</v>
          </cell>
          <cell r="H408" t="str">
            <v>бакалавр</v>
          </cell>
          <cell r="I408">
            <v>0</v>
          </cell>
          <cell r="J408">
            <v>0</v>
          </cell>
          <cell r="K408">
            <v>0</v>
          </cell>
        </row>
        <row r="409">
          <cell r="A409" t="str">
            <v>Загорулько Андрей Владиславович</v>
          </cell>
          <cell r="B409" t="str">
            <v>доцент к.н. (осн. м.р.)</v>
          </cell>
          <cell r="C409">
            <v>0</v>
          </cell>
          <cell r="D409" t="str">
            <v>Кандидат исторических наук</v>
          </cell>
          <cell r="E409" t="str">
            <v>Дальневосточный гос. университет</v>
          </cell>
          <cell r="F409" t="str">
            <v>Высшее образование</v>
          </cell>
          <cell r="G409" t="str">
            <v>корейская филология</v>
          </cell>
          <cell r="H409" t="str">
            <v>востоковед-филолог, переводчик корейского языка</v>
          </cell>
          <cell r="I409"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v>
          </cell>
          <cell r="J409" t="str">
            <v>30</v>
          </cell>
          <cell r="K409" t="str">
            <v>21</v>
          </cell>
        </row>
        <row r="410">
          <cell r="A410" t="str">
            <v>Заиграева Ольга Вячеславовна</v>
          </cell>
          <cell r="B410" t="str">
            <v>доцент к.н., доцент  (осн. м.р.),
доцент к.н., доцент  (внутр. совм.)</v>
          </cell>
          <cell r="C410" t="str">
            <v>Доцент</v>
          </cell>
          <cell r="D410" t="str">
            <v>Кандидат юридических наук</v>
          </cell>
          <cell r="E410" t="str">
            <v>РГГУ</v>
          </cell>
          <cell r="F410" t="str">
            <v>Высшее образование</v>
          </cell>
          <cell r="G410" t="str">
            <v>юриспруденция</v>
          </cell>
          <cell r="H410" t="str">
            <v>юрист</v>
          </cell>
          <cell r="I4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10" t="str">
            <v>30</v>
          </cell>
          <cell r="K410" t="str">
            <v>16</v>
          </cell>
        </row>
        <row r="411">
          <cell r="A411">
            <v>0</v>
          </cell>
          <cell r="B411">
            <v>0</v>
          </cell>
          <cell r="C411">
            <v>0</v>
          </cell>
          <cell r="D411">
            <v>0</v>
          </cell>
          <cell r="E411" t="str">
            <v>ФГБОУ ВПО "Российский государственный педагогический университет им. А.И. Герцена"</v>
          </cell>
          <cell r="F411" t="str">
            <v>Высшее образование</v>
          </cell>
          <cell r="G411" t="str">
            <v>тифлопедагогика</v>
          </cell>
          <cell r="H411" t="str">
            <v>логопед</v>
          </cell>
          <cell r="I411">
            <v>0</v>
          </cell>
          <cell r="J411">
            <v>0</v>
          </cell>
          <cell r="K411">
            <v>0</v>
          </cell>
        </row>
        <row r="412">
          <cell r="A412" t="str">
            <v>Зайковская Светлана Андреевна</v>
          </cell>
          <cell r="B412" t="str">
            <v>старший преподаватель (осн. м.р.)</v>
          </cell>
          <cell r="C412">
            <v>0</v>
          </cell>
          <cell r="D412">
            <v>0</v>
          </cell>
          <cell r="E412" t="str">
            <v>РГГУ</v>
          </cell>
          <cell r="F412" t="str">
            <v>Высшее образование</v>
          </cell>
          <cell r="G412" t="str">
            <v>теоретическая и прикладная лингвистика</v>
          </cell>
          <cell r="H412" t="str">
            <v>лингвист</v>
          </cell>
          <cell r="I41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v>
          </cell>
          <cell r="J412" t="str">
            <v>11</v>
          </cell>
          <cell r="K412" t="str">
            <v>11</v>
          </cell>
        </row>
        <row r="413">
          <cell r="A413" t="str">
            <v>Зайцев Алексей Геннадьевич</v>
          </cell>
          <cell r="B413" t="str">
            <v>профессор д.н., доцент  (внеш. совм.)</v>
          </cell>
          <cell r="C413">
            <v>0</v>
          </cell>
          <cell r="D413">
            <v>0</v>
          </cell>
          <cell r="E413">
            <v>0</v>
          </cell>
          <cell r="F413">
            <v>0</v>
          </cell>
          <cell r="G413">
            <v>0</v>
          </cell>
          <cell r="H413">
            <v>0</v>
          </cell>
          <cell r="I413" t="str">
            <v>,</v>
          </cell>
          <cell r="J413">
            <v>0</v>
          </cell>
          <cell r="K413">
            <v>0</v>
          </cell>
        </row>
        <row r="414">
          <cell r="A414" t="str">
            <v>Зайцева Анастасия Андреевна</v>
          </cell>
          <cell r="B414" t="str">
            <v>старший преподаватель к.н. (внеш. совм.)</v>
          </cell>
          <cell r="C414">
            <v>0</v>
          </cell>
          <cell r="D414" t="str">
            <v>Кандидат социологических наук</v>
          </cell>
          <cell r="E414" t="str">
            <v>Ростов-на-Дону "Южный федеральный университет"</v>
          </cell>
          <cell r="F414" t="str">
            <v>Высшее образование - подготовка кадров высшей квалификации</v>
          </cell>
          <cell r="G414" t="str">
            <v>Социологические науки</v>
          </cell>
          <cell r="H414" t="str">
            <v>Исследователь. Преподаватель-исследователь</v>
          </cell>
          <cell r="I414"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v>
          </cell>
          <cell r="J414" t="str">
            <v>6</v>
          </cell>
          <cell r="K414">
            <v>0</v>
          </cell>
        </row>
        <row r="415">
          <cell r="A415">
            <v>0</v>
          </cell>
          <cell r="B415">
            <v>0</v>
          </cell>
          <cell r="C415">
            <v>0</v>
          </cell>
          <cell r="D415">
            <v>0</v>
          </cell>
          <cell r="E415" t="str">
            <v>Ростов-на-Дону "Южный федеральный университет"</v>
          </cell>
          <cell r="F415" t="str">
            <v>Высшее образование - специалитет, магистратура</v>
          </cell>
          <cell r="G415" t="str">
            <v>Зарубежное регионоведение</v>
          </cell>
          <cell r="H415" t="str">
            <v>Магистр</v>
          </cell>
          <cell r="I415">
            <v>0</v>
          </cell>
          <cell r="J415">
            <v>0</v>
          </cell>
          <cell r="K415">
            <v>0</v>
          </cell>
        </row>
        <row r="416">
          <cell r="A416" t="str">
            <v>Зайцева Ангелина Викторовна</v>
          </cell>
          <cell r="B416" t="str">
            <v>старший преподаватель (осн. м.р.)</v>
          </cell>
          <cell r="C416">
            <v>0</v>
          </cell>
          <cell r="D416">
            <v>0</v>
          </cell>
          <cell r="E416" t="str">
            <v>РГГУ</v>
          </cell>
          <cell r="F416" t="str">
            <v>Высшее образование</v>
          </cell>
          <cell r="G416" t="str">
            <v>менеджмент организации</v>
          </cell>
          <cell r="H416" t="str">
            <v>Менеджер</v>
          </cell>
          <cell r="I416" t="str">
            <v>Охрана труда    , 06.03.2020</v>
          </cell>
          <cell r="J416" t="str">
            <v>16</v>
          </cell>
          <cell r="K416" t="str">
            <v>13</v>
          </cell>
        </row>
        <row r="417">
          <cell r="A417" t="str">
            <v>Закарьян Рузана Яковлевна</v>
          </cell>
          <cell r="B417" t="str">
            <v>старший преподаватель (осн. м.р.)</v>
          </cell>
          <cell r="C417">
            <v>0</v>
          </cell>
          <cell r="D417">
            <v>0</v>
          </cell>
          <cell r="E417" t="str">
            <v>МГПИ им. В.И. Ленина</v>
          </cell>
          <cell r="F417" t="str">
            <v>Высшее образование</v>
          </cell>
          <cell r="G417" t="str">
            <v>французский и немецкий языки</v>
          </cell>
          <cell r="H417" t="str">
            <v>филолог, учитель французского и немецкого</v>
          </cell>
          <cell r="I4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17" t="str">
            <v>38</v>
          </cell>
          <cell r="K417" t="str">
            <v>24</v>
          </cell>
        </row>
        <row r="418">
          <cell r="A418" t="str">
            <v>Закурдаев Алексей Александрович</v>
          </cell>
          <cell r="B418" t="str">
            <v>доцент к.н. (внеш. совм.)</v>
          </cell>
          <cell r="C418">
            <v>0</v>
          </cell>
          <cell r="D418" t="str">
            <v>Кандидат исторических наук</v>
          </cell>
          <cell r="E418" t="str">
            <v>РГГУ</v>
          </cell>
          <cell r="F418" t="str">
            <v>Высшее образование</v>
          </cell>
          <cell r="G418" t="str">
            <v>социальная антропология</v>
          </cell>
          <cell r="H418" t="str">
            <v>социальный антрополог, референт-переводчик</v>
          </cell>
          <cell r="I418" t="str">
            <v>Цифровая гуманитаристика, 30.06.2022,
"Охрана труда", 06.03.2020,
"Социально-политические системы стран Востока", 30.01.2020</v>
          </cell>
          <cell r="J418" t="str">
            <v>17</v>
          </cell>
          <cell r="K418" t="str">
            <v>8</v>
          </cell>
        </row>
        <row r="419">
          <cell r="A419" t="str">
            <v>Зарапин Роман Валерьевич</v>
          </cell>
          <cell r="B419" t="str">
            <v>доцент к.н. (осн. м.р.)</v>
          </cell>
          <cell r="C419">
            <v>0</v>
          </cell>
          <cell r="D419" t="str">
            <v>Кандидат исторических наук</v>
          </cell>
          <cell r="E419" t="str">
            <v>МПГУ (с отл.)</v>
          </cell>
          <cell r="F419" t="str">
            <v>Высшее образование</v>
          </cell>
          <cell r="G419" t="str">
            <v>история</v>
          </cell>
          <cell r="H419" t="str">
            <v>историк</v>
          </cell>
          <cell r="I4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v>
          </cell>
          <cell r="J419" t="str">
            <v>27</v>
          </cell>
          <cell r="K419" t="str">
            <v>19</v>
          </cell>
        </row>
        <row r="420">
          <cell r="A420" t="str">
            <v>Захаров Андрей Александрович</v>
          </cell>
          <cell r="B420" t="str">
            <v>доцент к.н. (внеш. совм.)</v>
          </cell>
          <cell r="C420">
            <v>0</v>
          </cell>
          <cell r="D420" t="str">
            <v>Кандидат философских наук</v>
          </cell>
          <cell r="E420" t="str">
            <v>МГУ (с отл)</v>
          </cell>
          <cell r="F420" t="str">
            <v>Высшее образование</v>
          </cell>
          <cell r="G420" t="str">
            <v>философия</v>
          </cell>
          <cell r="H420" t="str">
            <v>философ</v>
          </cell>
          <cell r="I420" t="str">
            <v>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v>
          </cell>
          <cell r="J420" t="str">
            <v>35</v>
          </cell>
          <cell r="K420" t="str">
            <v>20</v>
          </cell>
        </row>
        <row r="421">
          <cell r="A421" t="str">
            <v>Захарова Ирина Николаевна</v>
          </cell>
          <cell r="B421" t="str">
            <v>старший преподаватель (осн. м.р.)</v>
          </cell>
          <cell r="C421">
            <v>0</v>
          </cell>
          <cell r="D421">
            <v>0</v>
          </cell>
          <cell r="E421" t="str">
            <v>МГУ (с отл.)</v>
          </cell>
          <cell r="F421" t="str">
            <v>Высшее образование</v>
          </cell>
          <cell r="G421" t="str">
            <v>история</v>
          </cell>
          <cell r="H421" t="str">
            <v>историк</v>
          </cell>
          <cell r="I4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v>
          </cell>
          <cell r="J421" t="str">
            <v>36</v>
          </cell>
          <cell r="K421" t="str">
            <v>28</v>
          </cell>
        </row>
        <row r="422">
          <cell r="A422" t="str">
            <v>Захарченко Ирина Николаевна</v>
          </cell>
          <cell r="B422" t="str">
            <v>доцент к.н., доцент  (осн. м.р.)</v>
          </cell>
          <cell r="C422" t="str">
            <v>Доцент</v>
          </cell>
          <cell r="D422" t="str">
            <v>Кандидат исторических наук</v>
          </cell>
          <cell r="E422" t="str">
            <v>МГУ им . М.В. Ломоносова</v>
          </cell>
          <cell r="F422" t="str">
            <v>Высшее образование</v>
          </cell>
          <cell r="G422" t="str">
            <v>история</v>
          </cell>
          <cell r="H422" t="str">
            <v>историк, преподаватель со знанием ин. яз.</v>
          </cell>
          <cell r="I422"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v>
          </cell>
          <cell r="J422" t="str">
            <v>42</v>
          </cell>
          <cell r="K422" t="str">
            <v>29</v>
          </cell>
        </row>
        <row r="423">
          <cell r="A423" t="str">
            <v>Зверев Андрей Леонидович</v>
          </cell>
          <cell r="B423" t="str">
            <v>доцент к.н., доцент  (осн. м.р.),
доцент к.н., доцент  (внутр. совм.)</v>
          </cell>
          <cell r="C423" t="str">
            <v>Доцент</v>
          </cell>
          <cell r="D423" t="str">
            <v>Кандидат политических наук</v>
          </cell>
          <cell r="E423" t="str">
            <v>Бурятский гос. пед. институт</v>
          </cell>
          <cell r="F423" t="str">
            <v>Высшее образование</v>
          </cell>
          <cell r="G423" t="str">
            <v>история</v>
          </cell>
          <cell r="H423" t="str">
            <v>историк</v>
          </cell>
          <cell r="I4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v>
          </cell>
          <cell r="J423" t="str">
            <v>22</v>
          </cell>
          <cell r="K423" t="str">
            <v>22</v>
          </cell>
        </row>
        <row r="424">
          <cell r="A424" t="str">
            <v>Зверева Галина Ивановна</v>
          </cell>
          <cell r="B424" t="str">
            <v>декан д.н. (осн. м.р.),
заведующий кафедрой д.н. (внутр. совм.)</v>
          </cell>
          <cell r="C424" t="str">
            <v>Профессор</v>
          </cell>
          <cell r="D424" t="str">
            <v>Доктор исторических наук</v>
          </cell>
          <cell r="E424" t="str">
            <v>МГУ им . М.В. Ломоносова</v>
          </cell>
          <cell r="F424" t="str">
            <v>Высшее образование</v>
          </cell>
          <cell r="G424" t="str">
            <v>история</v>
          </cell>
          <cell r="H424" t="str">
            <v>историк</v>
          </cell>
          <cell r="I424" t="str">
            <v>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424" t="str">
            <v>54</v>
          </cell>
          <cell r="K424" t="str">
            <v>53</v>
          </cell>
        </row>
        <row r="425">
          <cell r="A425" t="str">
            <v>Зейферт Елена Ивановна</v>
          </cell>
          <cell r="B425" t="str">
            <v>профессор д.н., доцент  (осн. м.р.)</v>
          </cell>
          <cell r="C425" t="str">
            <v>Доцент</v>
          </cell>
          <cell r="D425" t="str">
            <v>Доктор филологических наук</v>
          </cell>
          <cell r="E425" t="str">
            <v>Карагандинский государственный университет им. Е.А. Букетова</v>
          </cell>
          <cell r="F425" t="str">
            <v>Высшее образование</v>
          </cell>
          <cell r="G425" t="str">
            <v>русский язык и литература</v>
          </cell>
          <cell r="H425" t="str">
            <v>филолог, преподаватель русского языка и лит-ры</v>
          </cell>
          <cell r="I425" t="str">
            <v>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425" t="str">
            <v>23</v>
          </cell>
          <cell r="K425" t="str">
            <v>19</v>
          </cell>
        </row>
        <row r="426">
          <cell r="A426" t="str">
            <v>Зеленина Галина Светлояровна</v>
          </cell>
          <cell r="B426" t="str">
            <v>доцент к.н. (внеш. совм.)</v>
          </cell>
          <cell r="C426">
            <v>0</v>
          </cell>
          <cell r="D426" t="str">
            <v>Кандидат исторических наук</v>
          </cell>
          <cell r="E426" t="str">
            <v>РГГУ</v>
          </cell>
          <cell r="F426" t="str">
            <v>Высшее образование</v>
          </cell>
          <cell r="G426" t="str">
            <v>история</v>
          </cell>
          <cell r="H426">
            <v>0</v>
          </cell>
          <cell r="I42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426" t="str">
            <v>22</v>
          </cell>
          <cell r="K426" t="str">
            <v>13</v>
          </cell>
        </row>
        <row r="427">
          <cell r="A427" t="str">
            <v>Зеленова Оксана Владимировна</v>
          </cell>
          <cell r="B427" t="str">
            <v>доцент к.н. (осн. м.р.)</v>
          </cell>
          <cell r="C427">
            <v>0</v>
          </cell>
          <cell r="D427" t="str">
            <v>Кандидат культурологии</v>
          </cell>
          <cell r="E427" t="str">
            <v>Библейско-Богословский Институт святого апостола Андрея</v>
          </cell>
          <cell r="F427" t="str">
            <v>Высшее образование - бакалавриат</v>
          </cell>
          <cell r="G427" t="str">
            <v>Теология</v>
          </cell>
          <cell r="H427" t="str">
            <v>бакалавр</v>
          </cell>
          <cell r="I427"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v>
          </cell>
          <cell r="J427" t="str">
            <v>12</v>
          </cell>
          <cell r="K427" t="str">
            <v>2</v>
          </cell>
        </row>
        <row r="428">
          <cell r="A428">
            <v>0</v>
          </cell>
          <cell r="B428">
            <v>0</v>
          </cell>
          <cell r="C428">
            <v>0</v>
          </cell>
          <cell r="D428">
            <v>0</v>
          </cell>
          <cell r="E428" t="str">
            <v>ГОУ ВПО Московский городской педагогический университет</v>
          </cell>
          <cell r="F428" t="str">
            <v>Высшее образование - специалитет, магистратура</v>
          </cell>
          <cell r="G428" t="str">
            <v>русский язык, литература, история</v>
          </cell>
          <cell r="H428" t="str">
            <v>Учитель русского языка, литературы и истории</v>
          </cell>
          <cell r="I428">
            <v>0</v>
          </cell>
          <cell r="J428">
            <v>0</v>
          </cell>
          <cell r="K428">
            <v>0</v>
          </cell>
        </row>
        <row r="429">
          <cell r="A429" t="str">
            <v>Земскова Полина Евгеньевна</v>
          </cell>
          <cell r="B429" t="str">
            <v>доцент к.н. (осн. м.р.),
доцент к.н. (внутр. совм.)</v>
          </cell>
          <cell r="C429">
            <v>0</v>
          </cell>
          <cell r="D429" t="str">
            <v>Кандидат юридических наук</v>
          </cell>
          <cell r="E429" t="str">
            <v>РГГУ</v>
          </cell>
          <cell r="F429" t="str">
            <v>Высшее образование</v>
          </cell>
          <cell r="G429" t="str">
            <v>юриспруденция</v>
          </cell>
          <cell r="H429" t="str">
            <v>юрист</v>
          </cell>
          <cell r="I429"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29" t="str">
            <v>15</v>
          </cell>
          <cell r="K429" t="str">
            <v>13</v>
          </cell>
        </row>
        <row r="430">
          <cell r="A430" t="str">
            <v>Зенкина Елена Вячеславовна</v>
          </cell>
          <cell r="B430" t="str">
            <v>заведующий кафедрой д.н. (осн. м.р.)</v>
          </cell>
          <cell r="C430" t="str">
            <v>Доцент</v>
          </cell>
          <cell r="D430" t="str">
            <v>Кандидат экономических наук</v>
          </cell>
          <cell r="E430" t="str">
            <v>РГГУ с отл.</v>
          </cell>
          <cell r="F430" t="str">
            <v>Высшее образование</v>
          </cell>
          <cell r="G430" t="str">
            <v>мировая экономика</v>
          </cell>
          <cell r="H430" t="str">
            <v>экономист - международник</v>
          </cell>
          <cell r="I43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v>
          </cell>
          <cell r="J430" t="str">
            <v>25</v>
          </cell>
          <cell r="K430" t="str">
            <v>21</v>
          </cell>
        </row>
        <row r="431">
          <cell r="A431" t="str">
            <v>Зиборова Ольга Петровна</v>
          </cell>
          <cell r="B431" t="str">
            <v>доцент к.н. (осн. м.р.)</v>
          </cell>
          <cell r="C431">
            <v>0</v>
          </cell>
          <cell r="D431" t="str">
            <v>Кандидат искусствоведения</v>
          </cell>
          <cell r="E431" t="str">
            <v>Московский технологический институт легкой промышленности</v>
          </cell>
          <cell r="F431" t="str">
            <v>Высшее образование</v>
          </cell>
          <cell r="G431" t="str">
            <v>экономика и организация промышленности предметов широкого потребления</v>
          </cell>
          <cell r="H431" t="str">
            <v>инженер-экономист</v>
          </cell>
          <cell r="I431" t="str">
            <v>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v>
          </cell>
          <cell r="J431" t="str">
            <v>32</v>
          </cell>
          <cell r="K431" t="str">
            <v>7</v>
          </cell>
        </row>
        <row r="432">
          <cell r="A432" t="str">
            <v>Зиновьева Елена Борисовна</v>
          </cell>
          <cell r="B432" t="str">
            <v>доцент к.н. (внеш. совм.)</v>
          </cell>
          <cell r="C432">
            <v>0</v>
          </cell>
          <cell r="D432" t="str">
            <v>Кандидат психологических наук</v>
          </cell>
          <cell r="E432" t="str">
            <v>Московский государственный университет культуры</v>
          </cell>
          <cell r="F432" t="str">
            <v>Высшее образование</v>
          </cell>
          <cell r="G432" t="str">
            <v>культ.- просвет. работа</v>
          </cell>
          <cell r="H432" t="str">
            <v>культпросветработник</v>
          </cell>
          <cell r="I432" t="str">
            <v>Методика преподавания основ российской государственности, 24.08.2023,
"Охрана труда", 06.03.2020</v>
          </cell>
          <cell r="J432" t="str">
            <v>37</v>
          </cell>
          <cell r="K432" t="str">
            <v>15</v>
          </cell>
        </row>
        <row r="433">
          <cell r="A433" t="str">
            <v>Златинский Роман Николаевич</v>
          </cell>
          <cell r="B433" t="str">
            <v>декан к.н. (осн. м.р.)</v>
          </cell>
          <cell r="C433">
            <v>0</v>
          </cell>
          <cell r="D433" t="str">
            <v>Кандидат филологических наук</v>
          </cell>
          <cell r="E433" t="str">
            <v>МГУ (с отл)</v>
          </cell>
          <cell r="F433" t="str">
            <v>Высшее образование</v>
          </cell>
          <cell r="G433" t="str">
            <v>классическая филология</v>
          </cell>
          <cell r="H433" t="str">
            <v>филолог</v>
          </cell>
          <cell r="I4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433" t="str">
            <v>30</v>
          </cell>
          <cell r="K433" t="str">
            <v>30</v>
          </cell>
        </row>
        <row r="434">
          <cell r="A434" t="str">
            <v>Зозуля Игорь Владимирович</v>
          </cell>
          <cell r="B434" t="str">
            <v>старший преподаватель (осн. м.р.)</v>
          </cell>
          <cell r="C434">
            <v>0</v>
          </cell>
          <cell r="D434">
            <v>0</v>
          </cell>
          <cell r="E434" t="str">
            <v>Московский областной государственный институт физической культуры</v>
          </cell>
          <cell r="F434" t="str">
            <v>Высшее образование</v>
          </cell>
          <cell r="G434" t="str">
            <v>физическая культура</v>
          </cell>
          <cell r="H434" t="str">
            <v>преподаватель физ. культуры</v>
          </cell>
          <cell r="I43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434" t="str">
            <v>36</v>
          </cell>
          <cell r="K434" t="str">
            <v>22</v>
          </cell>
        </row>
        <row r="435">
          <cell r="A435" t="str">
            <v>Золотухина Мария Владимировна</v>
          </cell>
          <cell r="B435" t="str">
            <v>доцент к.н. (осн. м.р.)</v>
          </cell>
          <cell r="C435">
            <v>0</v>
          </cell>
          <cell r="D435" t="str">
            <v>Кандидат исторических наук</v>
          </cell>
          <cell r="E435" t="str">
            <v>МГУ им. М.В. Ломоносова (с отл.)</v>
          </cell>
          <cell r="F435" t="str">
            <v>Высшее образование</v>
          </cell>
          <cell r="G435" t="str">
            <v>история</v>
          </cell>
          <cell r="H435" t="str">
            <v>Историк. Преподаватель со знанием иностранного языка</v>
          </cell>
          <cell r="I435"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v>
          </cell>
          <cell r="J435" t="str">
            <v>27</v>
          </cell>
          <cell r="K435" t="str">
            <v>20</v>
          </cell>
        </row>
        <row r="436">
          <cell r="A436" t="str">
            <v>Зорин Кирилл Александрович</v>
          </cell>
          <cell r="B436" t="str">
            <v>доцент к.н. (осн. м.р.)</v>
          </cell>
          <cell r="C436">
            <v>0</v>
          </cell>
          <cell r="D436" t="str">
            <v>Кандидат философских наук</v>
          </cell>
          <cell r="E436" t="str">
            <v>Красноярский государственный университет</v>
          </cell>
          <cell r="F436" t="str">
            <v>Высшее образование</v>
          </cell>
          <cell r="G436" t="str">
            <v>Журналистика</v>
          </cell>
          <cell r="H436" t="str">
            <v>Журналист</v>
          </cell>
          <cell r="I436" t="str">
            <v>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v>
          </cell>
          <cell r="J436" t="str">
            <v>23</v>
          </cell>
          <cell r="K436" t="str">
            <v>17</v>
          </cell>
        </row>
        <row r="437">
          <cell r="A437" t="str">
            <v>Зотова Татьяна Алексеевна</v>
          </cell>
          <cell r="B437" t="str">
            <v>доцент к.н. (осн. м.р.)</v>
          </cell>
          <cell r="C437">
            <v>0</v>
          </cell>
          <cell r="D437" t="str">
            <v>Кандидат философских наук</v>
          </cell>
          <cell r="E437" t="str">
            <v>Московский городской психолого-педагогический университет</v>
          </cell>
          <cell r="F437" t="str">
            <v>Высшее образование</v>
          </cell>
          <cell r="G437" t="str">
            <v>перевод и переводоведение</v>
          </cell>
          <cell r="H437" t="str">
            <v>Лингвист, перводчик</v>
          </cell>
          <cell r="I437" t="str">
            <v>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v>
          </cell>
          <cell r="J437" t="str">
            <v>10</v>
          </cell>
          <cell r="K437" t="str">
            <v>9</v>
          </cell>
        </row>
        <row r="438">
          <cell r="A438" t="str">
            <v>Зуев Михаил Борисович</v>
          </cell>
          <cell r="B438" t="str">
            <v>доцент к.н. (осн. м.р.),
доцент к.н. (внутр. совм.)</v>
          </cell>
          <cell r="C438">
            <v>0</v>
          </cell>
          <cell r="D438" t="str">
            <v>Кандидат филологических наук</v>
          </cell>
          <cell r="E438" t="str">
            <v>Пятигорский государственный лингвистический университет</v>
          </cell>
          <cell r="F438" t="str">
            <v>Высшее образование</v>
          </cell>
          <cell r="G438">
            <v>0</v>
          </cell>
          <cell r="H438" t="str">
            <v>Лингвист. Преподаватель испанского и английского языков</v>
          </cell>
          <cell r="I4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38" t="str">
            <v>28</v>
          </cell>
          <cell r="K438" t="str">
            <v>22</v>
          </cell>
        </row>
        <row r="439">
          <cell r="A439" t="str">
            <v>Зюзина Виктория Михайловна</v>
          </cell>
          <cell r="B439" t="str">
            <v>старший преподаватель (осн. м.р.),
старший преподаватель (внутр. совм.)</v>
          </cell>
          <cell r="C439">
            <v>0</v>
          </cell>
          <cell r="D439">
            <v>0</v>
          </cell>
          <cell r="E439" t="str">
            <v>ФГОУ ВПО Российский государственный университет физической культуры, спорта и туризма (РГУФК)</v>
          </cell>
          <cell r="F439" t="str">
            <v>Высшее образование</v>
          </cell>
          <cell r="G439" t="str">
            <v>Физическая культура для лиц с отклонениями в сост. зд-я</v>
          </cell>
          <cell r="H439" t="str">
            <v>спец-т по адаптивной физ.культуре</v>
          </cell>
          <cell r="I43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v>
          </cell>
          <cell r="J439" t="str">
            <v>23</v>
          </cell>
          <cell r="K439" t="str">
            <v>23</v>
          </cell>
        </row>
        <row r="440">
          <cell r="A440" t="str">
            <v>Ибрашева Лилия Рафаилевна</v>
          </cell>
          <cell r="B440" t="str">
            <v>доцент к.н., доцент  (внеш. совм.)</v>
          </cell>
          <cell r="C440" t="str">
            <v>Доцент</v>
          </cell>
          <cell r="D440" t="str">
            <v>Кандидат социологических наук</v>
          </cell>
          <cell r="E440" t="str">
            <v>Казанский национальный исследовательский технологический университет</v>
          </cell>
          <cell r="F440" t="str">
            <v>Высшее образование - специалитет, магистратура</v>
          </cell>
          <cell r="G440" t="str">
            <v>государственное и муниципальное управление</v>
          </cell>
          <cell r="H440" t="str">
            <v>магистр</v>
          </cell>
          <cell r="I440" t="str">
            <v>,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v>
          </cell>
          <cell r="J440" t="str">
            <v>22</v>
          </cell>
          <cell r="K440">
            <v>0</v>
          </cell>
        </row>
        <row r="441">
          <cell r="A441">
            <v>0</v>
          </cell>
          <cell r="B441">
            <v>0</v>
          </cell>
          <cell r="C441">
            <v>0</v>
          </cell>
          <cell r="D441">
            <v>0</v>
          </cell>
          <cell r="E441" t="str">
            <v>Казанская государственная академия культуры и искусств</v>
          </cell>
          <cell r="F441" t="str">
            <v>Высшее образование</v>
          </cell>
          <cell r="G441">
            <v>0</v>
          </cell>
          <cell r="H441" t="str">
            <v>менеджер-экономист социально-культурной сферы</v>
          </cell>
          <cell r="I441">
            <v>0</v>
          </cell>
          <cell r="J441">
            <v>0</v>
          </cell>
          <cell r="K441">
            <v>0</v>
          </cell>
        </row>
        <row r="442">
          <cell r="A442" t="str">
            <v>Иванов Владимир Владимирович</v>
          </cell>
          <cell r="B442" t="str">
            <v>доцент (осн. м.р.)</v>
          </cell>
          <cell r="C442">
            <v>0</v>
          </cell>
          <cell r="D442">
            <v>0</v>
          </cell>
          <cell r="E442" t="str">
            <v>Всесоюзный заочный инженерно-строительный институт</v>
          </cell>
          <cell r="F442" t="str">
            <v>Высшее образование</v>
          </cell>
          <cell r="G442" t="str">
            <v>городское строительство</v>
          </cell>
          <cell r="H442" t="str">
            <v>инженер строитель</v>
          </cell>
          <cell r="I4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442" t="str">
            <v>45</v>
          </cell>
          <cell r="K442" t="str">
            <v>22</v>
          </cell>
        </row>
        <row r="443">
          <cell r="A443" t="str">
            <v>Иванова Лариса Викторовна</v>
          </cell>
          <cell r="B443" t="str">
            <v>старший преподаватель (осн. м.р.)</v>
          </cell>
          <cell r="C443">
            <v>0</v>
          </cell>
          <cell r="D443">
            <v>0</v>
          </cell>
          <cell r="E443" t="str">
            <v>Московская государственная академия физической культуры</v>
          </cell>
          <cell r="F443" t="str">
            <v>Высшее образование</v>
          </cell>
          <cell r="G443" t="str">
            <v>преподаватель по физической культуре и спорту</v>
          </cell>
          <cell r="H443" t="str">
            <v>преп-ль физ. культуры</v>
          </cell>
          <cell r="I4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443" t="str">
            <v>20</v>
          </cell>
          <cell r="K443" t="str">
            <v>16</v>
          </cell>
        </row>
        <row r="444">
          <cell r="A444" t="str">
            <v>Иванова Надежда Викторовна</v>
          </cell>
          <cell r="B444" t="str">
            <v>доцент к.н., доцент  (осн. м.р.)</v>
          </cell>
          <cell r="C444" t="str">
            <v>Доцент</v>
          </cell>
          <cell r="D444" t="str">
            <v>Кандидат педагогических наук</v>
          </cell>
          <cell r="E444" t="str">
            <v>Московский государственный лингвистический университет</v>
          </cell>
          <cell r="F444" t="str">
            <v>Высшее образование</v>
          </cell>
          <cell r="G444" t="str">
            <v>лингвистика и  межкультурная коммуникация</v>
          </cell>
          <cell r="H444" t="str">
            <v>Лингвист. Преподпватель немецкого и английского языков</v>
          </cell>
          <cell r="I44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v>
          </cell>
          <cell r="J444" t="str">
            <v>23</v>
          </cell>
          <cell r="K444" t="str">
            <v>11</v>
          </cell>
        </row>
        <row r="445">
          <cell r="A445" t="str">
            <v>Иванюшин Дмитрий Вадимович</v>
          </cell>
          <cell r="B445" t="str">
            <v>старший преподаватель (осн. м.р.)</v>
          </cell>
          <cell r="C445">
            <v>0</v>
          </cell>
          <cell r="D445">
            <v>0</v>
          </cell>
          <cell r="E445" t="str">
            <v>Ленинградский механический институт им. П.Ф. Устинова</v>
          </cell>
          <cell r="F445" t="str">
            <v>Высшее образование</v>
          </cell>
          <cell r="G445">
            <v>0</v>
          </cell>
          <cell r="H445" t="str">
            <v>Радиоэлектронные и электромеханические приборные устройства</v>
          </cell>
          <cell r="I445" t="str">
            <v>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45" t="str">
            <v>25</v>
          </cell>
          <cell r="K445" t="str">
            <v>5</v>
          </cell>
        </row>
        <row r="446">
          <cell r="A446" t="str">
            <v>Ивойлова Александра Михайловна</v>
          </cell>
          <cell r="B446" t="str">
            <v>преподаватель (осн. м.р.)</v>
          </cell>
          <cell r="C446">
            <v>0</v>
          </cell>
          <cell r="D446">
            <v>0</v>
          </cell>
          <cell r="E446" t="str">
            <v>ФГБОУ ВО  "Российский государственный гуманитарный университет" г. Москва</v>
          </cell>
          <cell r="F446" t="str">
            <v>Высшее образование - специалитет, магистратура</v>
          </cell>
          <cell r="G446" t="str">
            <v>Фундаментальная и прикладная лингвистика</v>
          </cell>
          <cell r="H446" t="str">
            <v>Магистр</v>
          </cell>
          <cell r="I446" t="str">
            <v>Пожарно-технический минимум для работников РГГУ, 30.11.2021,
Охрана труда, 06.03.2020</v>
          </cell>
          <cell r="J446" t="str">
            <v>4</v>
          </cell>
          <cell r="K446" t="str">
            <v>1</v>
          </cell>
        </row>
        <row r="447">
          <cell r="A447">
            <v>0</v>
          </cell>
          <cell r="B447">
            <v>0</v>
          </cell>
          <cell r="C447">
            <v>0</v>
          </cell>
          <cell r="D447">
            <v>0</v>
          </cell>
          <cell r="E447" t="str">
            <v>Московский политехнический университет</v>
          </cell>
          <cell r="F447" t="str">
            <v>Высшее образование</v>
          </cell>
          <cell r="G447" t="str">
            <v>Издательское дело</v>
          </cell>
          <cell r="H447" t="str">
            <v>бакалавр</v>
          </cell>
          <cell r="I447">
            <v>0</v>
          </cell>
          <cell r="J447">
            <v>0</v>
          </cell>
          <cell r="K447">
            <v>0</v>
          </cell>
        </row>
        <row r="448">
          <cell r="A448" t="str">
            <v>Ивченко Тарас Викторович</v>
          </cell>
          <cell r="B448" t="str">
            <v>профессор к.н. (внутр. совм.)</v>
          </cell>
          <cell r="C448">
            <v>0</v>
          </cell>
          <cell r="D448">
            <v>0</v>
          </cell>
          <cell r="E448" t="str">
            <v>МГУ (с отл)</v>
          </cell>
          <cell r="F448" t="str">
            <v>Высшее образование</v>
          </cell>
          <cell r="G448" t="str">
            <v>структурная и прикладная лингвистика</v>
          </cell>
          <cell r="H448" t="str">
            <v>филолог.Специалист по структурной и прикладной лингвистике</v>
          </cell>
          <cell r="I4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48" t="str">
            <v>30</v>
          </cell>
          <cell r="K448" t="str">
            <v>25</v>
          </cell>
        </row>
        <row r="449">
          <cell r="A449" t="str">
            <v>Иллерицкая Наталия Владимировна</v>
          </cell>
          <cell r="B449" t="str">
            <v>профессор д.н., профессор  (осн. м.р.)</v>
          </cell>
          <cell r="C449" t="str">
            <v>Профессор</v>
          </cell>
          <cell r="D449" t="str">
            <v>Доктор исторических наук</v>
          </cell>
          <cell r="E449" t="str">
            <v>МГУ (с отл)</v>
          </cell>
          <cell r="F449" t="str">
            <v>Высшее образование</v>
          </cell>
          <cell r="G449" t="str">
            <v>история</v>
          </cell>
          <cell r="H449" t="str">
            <v>историк</v>
          </cell>
          <cell r="I449" t="str">
            <v>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449" t="str">
            <v>49</v>
          </cell>
          <cell r="K449" t="str">
            <v>42</v>
          </cell>
        </row>
        <row r="450">
          <cell r="A450" t="str">
            <v>Ильин Андрей Борисович</v>
          </cell>
          <cell r="B450" t="str">
            <v>заведующий кафедрой д.н. (осн. м.р.)</v>
          </cell>
          <cell r="C450" t="str">
            <v>Доцент</v>
          </cell>
          <cell r="D450" t="str">
            <v>Доктор наук</v>
          </cell>
          <cell r="E450" t="str">
            <v>ГОУ ВПО Волго-Вятская академия государственной службы</v>
          </cell>
          <cell r="F450" t="str">
            <v>Высшее образование</v>
          </cell>
          <cell r="G450" t="str">
            <v>государственное и муниципальное управление/ менеджер</v>
          </cell>
          <cell r="H450" t="str">
            <v>менеджер</v>
          </cell>
          <cell r="I4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v>
          </cell>
          <cell r="J450" t="str">
            <v>11</v>
          </cell>
          <cell r="K450" t="str">
            <v>9</v>
          </cell>
        </row>
        <row r="451">
          <cell r="A451" t="str">
            <v>Ильина Виолетта Александровна</v>
          </cell>
          <cell r="B451" t="str">
            <v>профессор д.н., доцент  (внеш. совм.)</v>
          </cell>
          <cell r="C451">
            <v>0</v>
          </cell>
          <cell r="D451">
            <v>0</v>
          </cell>
          <cell r="E451">
            <v>0</v>
          </cell>
          <cell r="F451">
            <v>0</v>
          </cell>
          <cell r="G451">
            <v>0</v>
          </cell>
          <cell r="H451">
            <v>0</v>
          </cell>
          <cell r="I4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451">
            <v>0</v>
          </cell>
          <cell r="K451">
            <v>0</v>
          </cell>
        </row>
        <row r="452">
          <cell r="A452" t="str">
            <v>Ильина Елена Валерьевна</v>
          </cell>
          <cell r="B452" t="str">
            <v>профессор д.н., доцент  (осн. м.р.)</v>
          </cell>
          <cell r="C452" t="str">
            <v>Доцент</v>
          </cell>
          <cell r="D452" t="str">
            <v>Доктор филологических наук</v>
          </cell>
          <cell r="E452" t="str">
            <v>Калужский государственный педагогический университет им. К.Э.Циолковского</v>
          </cell>
          <cell r="F452" t="str">
            <v>Высшее образование</v>
          </cell>
          <cell r="G452" t="str">
            <v>английский и немецкий языки</v>
          </cell>
          <cell r="H452" t="str">
            <v>учитель иностранных языков</v>
          </cell>
          <cell r="I452"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52" t="str">
            <v>21</v>
          </cell>
          <cell r="K452" t="str">
            <v>20</v>
          </cell>
        </row>
        <row r="453">
          <cell r="A453" t="str">
            <v>Ильина Ирина Юрьевна</v>
          </cell>
          <cell r="B453" t="str">
            <v>профессор д.н., профессор  (осн. м.р.)</v>
          </cell>
          <cell r="C453" t="str">
            <v>Профессор</v>
          </cell>
          <cell r="D453" t="str">
            <v>Доктор экономических наук</v>
          </cell>
          <cell r="E453" t="str">
            <v>Российский государственный социальный университет</v>
          </cell>
          <cell r="F453" t="str">
            <v>Высшее образование - специалитет, магистратура</v>
          </cell>
          <cell r="G453" t="str">
            <v>Экономика</v>
          </cell>
          <cell r="H453" t="str">
            <v>Магистр</v>
          </cell>
          <cell r="I4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453" t="str">
            <v>31</v>
          </cell>
          <cell r="K453" t="str">
            <v>29</v>
          </cell>
        </row>
        <row r="454">
          <cell r="A454">
            <v>0</v>
          </cell>
          <cell r="B454">
            <v>0</v>
          </cell>
          <cell r="C454">
            <v>0</v>
          </cell>
          <cell r="D454">
            <v>0</v>
          </cell>
          <cell r="E454" t="str">
            <v>Российский государственный социальный университет</v>
          </cell>
          <cell r="F454" t="str">
            <v>Высшее образование</v>
          </cell>
          <cell r="G454" t="str">
            <v>Социальная работа</v>
          </cell>
          <cell r="H454" t="str">
            <v>Специалист по социальной работе. -консультант социальной службы</v>
          </cell>
          <cell r="I454">
            <v>0</v>
          </cell>
          <cell r="J454">
            <v>0</v>
          </cell>
          <cell r="K454">
            <v>0</v>
          </cell>
        </row>
        <row r="455">
          <cell r="A455">
            <v>0</v>
          </cell>
          <cell r="B455">
            <v>0</v>
          </cell>
          <cell r="C455">
            <v>0</v>
          </cell>
          <cell r="D455">
            <v>0</v>
          </cell>
          <cell r="E455" t="str">
            <v>МГУ им . М.В. Ломоносова</v>
          </cell>
          <cell r="F455" t="str">
            <v>Высшее образование</v>
          </cell>
          <cell r="G455" t="str">
            <v>Журналистика</v>
          </cell>
          <cell r="H455" t="str">
            <v>Журналист. Литературный работник газеты</v>
          </cell>
          <cell r="I455">
            <v>0</v>
          </cell>
          <cell r="J455">
            <v>0</v>
          </cell>
          <cell r="K455">
            <v>0</v>
          </cell>
        </row>
        <row r="456">
          <cell r="A456" t="str">
            <v>Ильина Юлия Борисовна</v>
          </cell>
          <cell r="B456" t="str">
            <v>старший преподаватель (осн. м.р.),
старший преподаватель (внутр. совм.)</v>
          </cell>
          <cell r="C456">
            <v>0</v>
          </cell>
          <cell r="D456">
            <v>0</v>
          </cell>
          <cell r="E456" t="str">
            <v>МГИАИ (с отл.)</v>
          </cell>
          <cell r="F456" t="str">
            <v>Высшее образование</v>
          </cell>
          <cell r="G456" t="str">
            <v>историко-архивоведение</v>
          </cell>
          <cell r="H456" t="str">
            <v>историк-архивист</v>
          </cell>
          <cell r="I456" t="str">
            <v>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v>
          </cell>
          <cell r="J456" t="str">
            <v>39</v>
          </cell>
          <cell r="K456" t="str">
            <v>11</v>
          </cell>
        </row>
        <row r="457">
          <cell r="A457" t="str">
            <v>Ильиных Юлия Владимировна</v>
          </cell>
          <cell r="B457" t="str">
            <v>доцент к.н., доцент  (осн. м.р.)</v>
          </cell>
          <cell r="C457" t="str">
            <v>Доцент</v>
          </cell>
          <cell r="D457" t="str">
            <v>Кандидат психологических наук</v>
          </cell>
          <cell r="E457" t="str">
            <v>Курганский гос. ун-т</v>
          </cell>
          <cell r="F457" t="str">
            <v>Высшее образование</v>
          </cell>
          <cell r="G457" t="str">
            <v>психология</v>
          </cell>
          <cell r="H457" t="str">
            <v>психолог</v>
          </cell>
          <cell r="I45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v>
          </cell>
          <cell r="J457" t="str">
            <v>18</v>
          </cell>
          <cell r="K457" t="str">
            <v>18</v>
          </cell>
        </row>
        <row r="458">
          <cell r="A458" t="str">
            <v>Илюшечкина Екатерина Викторовна</v>
          </cell>
          <cell r="B458" t="str">
            <v>доцент к.н. (осн. м.р.)</v>
          </cell>
          <cell r="C458">
            <v>0</v>
          </cell>
          <cell r="D458" t="str">
            <v>Кандидат исторических наук</v>
          </cell>
          <cell r="E458" t="str">
            <v>МГУ им. М.В. Ломоносова (с отл.)</v>
          </cell>
          <cell r="F458" t="str">
            <v>Высшее образование</v>
          </cell>
          <cell r="G458" t="str">
            <v>филология</v>
          </cell>
          <cell r="H458" t="str">
            <v>Филолог. Преподаватель древнегреческого и латинского языков и античной литературы</v>
          </cell>
          <cell r="I458" t="str">
            <v>"ОХРАНА ТРУДА", 06.03.2020</v>
          </cell>
          <cell r="J458" t="str">
            <v>7</v>
          </cell>
          <cell r="K458" t="str">
            <v>6</v>
          </cell>
        </row>
        <row r="459">
          <cell r="A459" t="str">
            <v>Ирсетская Елена Александровна</v>
          </cell>
          <cell r="B459" t="str">
            <v>доцент к.н., доцент  (внеш. совм.)</v>
          </cell>
          <cell r="C459" t="str">
            <v>Доцент</v>
          </cell>
          <cell r="D459" t="str">
            <v>Кандидат социологических наук</v>
          </cell>
          <cell r="E459" t="str">
            <v>РГГУ</v>
          </cell>
          <cell r="F459" t="str">
            <v>Высшее образование</v>
          </cell>
          <cell r="G459" t="str">
            <v>социология</v>
          </cell>
          <cell r="H459" t="str">
            <v>социолог</v>
          </cell>
          <cell r="I459"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59" t="str">
            <v>16</v>
          </cell>
          <cell r="K459" t="str">
            <v>13</v>
          </cell>
        </row>
        <row r="460">
          <cell r="A460" t="str">
            <v>Исаева Екатерина Васильевна</v>
          </cell>
          <cell r="B460" t="str">
            <v>профессор к.н., доцент  (осн. м.р.)</v>
          </cell>
          <cell r="C460" t="str">
            <v>Доцент</v>
          </cell>
          <cell r="D460" t="str">
            <v>Кандидат филологических наук</v>
          </cell>
          <cell r="E460" t="str">
            <v>МГПИИЯ им. Тореза</v>
          </cell>
          <cell r="F460" t="str">
            <v>Высшее образование</v>
          </cell>
          <cell r="G460" t="str">
            <v>иностранные языки в международной торговле</v>
          </cell>
          <cell r="H460" t="str">
            <v>лингвист</v>
          </cell>
          <cell r="I460" t="str">
            <v>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v>
          </cell>
          <cell r="J460" t="str">
            <v>40</v>
          </cell>
          <cell r="K460" t="str">
            <v>33</v>
          </cell>
        </row>
        <row r="461">
          <cell r="A461" t="str">
            <v>Исикава Кэнтаро</v>
          </cell>
          <cell r="B461" t="str">
            <v>преподаватель (осн. м.р.)</v>
          </cell>
          <cell r="C461">
            <v>0</v>
          </cell>
          <cell r="D461">
            <v>0</v>
          </cell>
          <cell r="E461" t="str">
            <v>Университет г. Нихон</v>
          </cell>
          <cell r="F461" t="str">
            <v>Высшее образование</v>
          </cell>
          <cell r="G461" t="str">
            <v>журналистика</v>
          </cell>
          <cell r="H461" t="str">
            <v>журналист</v>
          </cell>
          <cell r="I461" t="str">
            <v>Пожарно-технический минимум для работников РГГУ, 27.12.2021,
Цифровая гуманитаристика, 27.12.2021,
"Охрана труда", 06.03.2020,
Идеи и методы современной лингвистики, 17.02.2020</v>
          </cell>
          <cell r="J461" t="str">
            <v>8</v>
          </cell>
          <cell r="K461" t="str">
            <v>8</v>
          </cell>
        </row>
        <row r="462">
          <cell r="A462">
            <v>0</v>
          </cell>
          <cell r="B462">
            <v>0</v>
          </cell>
          <cell r="C462">
            <v>0</v>
          </cell>
          <cell r="D462">
            <v>0</v>
          </cell>
          <cell r="E462" t="str">
            <v>Университет г. Нихон</v>
          </cell>
          <cell r="F462" t="str">
            <v>Высшее образование</v>
          </cell>
          <cell r="G462" t="str">
            <v>журналистика</v>
          </cell>
          <cell r="H462" t="str">
            <v>журналист</v>
          </cell>
          <cell r="I462">
            <v>0</v>
          </cell>
          <cell r="J462">
            <v>0</v>
          </cell>
          <cell r="K462">
            <v>0</v>
          </cell>
        </row>
        <row r="463">
          <cell r="A463" t="str">
            <v>Исмаков Иван Юрьевич</v>
          </cell>
          <cell r="B463" t="str">
            <v>преподаватель (внеш. совм.)</v>
          </cell>
          <cell r="C463">
            <v>0</v>
          </cell>
          <cell r="D463">
            <v>0</v>
          </cell>
          <cell r="E463">
            <v>0</v>
          </cell>
          <cell r="F463">
            <v>0</v>
          </cell>
          <cell r="G463">
            <v>0</v>
          </cell>
          <cell r="H463">
            <v>0</v>
          </cell>
          <cell r="I463" t="str">
            <v>,</v>
          </cell>
          <cell r="J463" t="str">
            <v>16</v>
          </cell>
          <cell r="K463" t="str">
            <v>2</v>
          </cell>
        </row>
        <row r="464">
          <cell r="A464" t="str">
            <v>Истратова Юлия Александровна</v>
          </cell>
          <cell r="B464" t="str">
            <v>доцент к.н., доцент  (осн. м.р.)</v>
          </cell>
          <cell r="C464" t="str">
            <v>Доцент</v>
          </cell>
          <cell r="D464" t="str">
            <v>Кандидат филологических наук</v>
          </cell>
          <cell r="E464" t="str">
            <v>уральский государственный педагогический университет</v>
          </cell>
          <cell r="F464" t="str">
            <v>Высшее образование</v>
          </cell>
          <cell r="G464" t="str">
            <v>иностранный язык</v>
          </cell>
          <cell r="H464" t="str">
            <v>Учитель французкого языка</v>
          </cell>
          <cell r="I4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v>
          </cell>
          <cell r="J464" t="str">
            <v>13</v>
          </cell>
          <cell r="K464" t="str">
            <v>12</v>
          </cell>
        </row>
        <row r="465">
          <cell r="A465" t="str">
            <v>Кабицкий Михаил Евгеньевич</v>
          </cell>
          <cell r="B465" t="str">
            <v>доцент к.н. (внеш. совм.)</v>
          </cell>
          <cell r="C465">
            <v>0</v>
          </cell>
          <cell r="D465" t="str">
            <v>Кандидат исторических наук</v>
          </cell>
          <cell r="E465" t="str">
            <v>МГУ  (с отл.)</v>
          </cell>
          <cell r="F465" t="str">
            <v>Высшее образование</v>
          </cell>
          <cell r="G465" t="str">
            <v>история</v>
          </cell>
          <cell r="H465" t="str">
            <v>историк, преподаватель со знанием иностранного языка</v>
          </cell>
          <cell r="I46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465" t="str">
            <v>22</v>
          </cell>
          <cell r="K465" t="str">
            <v>19</v>
          </cell>
        </row>
        <row r="466">
          <cell r="A466">
            <v>0</v>
          </cell>
          <cell r="B466">
            <v>0</v>
          </cell>
          <cell r="C466">
            <v>0</v>
          </cell>
          <cell r="D466">
            <v>0</v>
          </cell>
          <cell r="E466" t="str">
            <v>МГУ им. М.В. Ломоносова (с отл.)</v>
          </cell>
          <cell r="F466" t="str">
            <v>Высшее образование</v>
          </cell>
          <cell r="G466" t="str">
            <v>история</v>
          </cell>
          <cell r="H466" t="str">
            <v>историк</v>
          </cell>
          <cell r="I466">
            <v>0</v>
          </cell>
          <cell r="J466">
            <v>0</v>
          </cell>
          <cell r="K466">
            <v>0</v>
          </cell>
        </row>
        <row r="467">
          <cell r="A467" t="str">
            <v>Кадырова Лейсан Ильдусовна</v>
          </cell>
          <cell r="B467" t="str">
            <v>доцент к.н. (осн. м.р.)</v>
          </cell>
          <cell r="C467">
            <v>0</v>
          </cell>
          <cell r="D467" t="str">
            <v>Кандидат исторических наук</v>
          </cell>
          <cell r="E467" t="str">
            <v>Казанский гос. университет</v>
          </cell>
          <cell r="F467" t="str">
            <v>Высшее образование</v>
          </cell>
          <cell r="G467" t="str">
            <v>востоковедение, африанистика</v>
          </cell>
          <cell r="H467" t="str">
            <v>востоковед, африканист</v>
          </cell>
          <cell r="I467"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467" t="str">
            <v>14</v>
          </cell>
          <cell r="K467" t="str">
            <v>8</v>
          </cell>
        </row>
        <row r="468">
          <cell r="A468" t="str">
            <v>Кадырова Ольга Михайловна</v>
          </cell>
          <cell r="B468" t="str">
            <v>старший преподаватель (осн. м.р.)</v>
          </cell>
          <cell r="C468">
            <v>0</v>
          </cell>
          <cell r="D468">
            <v>0</v>
          </cell>
          <cell r="E468" t="str">
            <v>Московский государственный строительный университет</v>
          </cell>
          <cell r="F468" t="str">
            <v>Высшее образование - специалитет, магистратура</v>
          </cell>
          <cell r="G468" t="str">
            <v>"Промышленное и гражданское строительство"</v>
          </cell>
          <cell r="H468" t="str">
            <v>Инженер</v>
          </cell>
          <cell r="I468"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v>
          </cell>
          <cell r="J468" t="str">
            <v>16</v>
          </cell>
          <cell r="K468">
            <v>0</v>
          </cell>
        </row>
        <row r="469">
          <cell r="A469">
            <v>0</v>
          </cell>
          <cell r="B469">
            <v>0</v>
          </cell>
          <cell r="C469">
            <v>0</v>
          </cell>
          <cell r="D469">
            <v>0</v>
          </cell>
          <cell r="E469" t="str">
            <v>МГУ им . М.В. Ломоносова</v>
          </cell>
          <cell r="F469" t="str">
            <v>Высшее образование - бакалавриат</v>
          </cell>
          <cell r="G469" t="str">
            <v>востоковедение, африканистика</v>
          </cell>
          <cell r="H469" t="str">
            <v>Бакалавр</v>
          </cell>
          <cell r="I469">
            <v>0</v>
          </cell>
          <cell r="J469">
            <v>0</v>
          </cell>
          <cell r="K469">
            <v>0</v>
          </cell>
        </row>
        <row r="470">
          <cell r="A470" t="str">
            <v>Казьмина Анна Владимировна</v>
          </cell>
          <cell r="B470" t="str">
            <v>доцент (осн. м.р.)</v>
          </cell>
          <cell r="C470">
            <v>0</v>
          </cell>
          <cell r="D470">
            <v>0</v>
          </cell>
          <cell r="E470" t="str">
            <v>Московское высшее художественно-промышленное училище</v>
          </cell>
          <cell r="F470" t="str">
            <v>Высшее образование</v>
          </cell>
          <cell r="G470" t="str">
            <v>декоративно-прикладное искусство</v>
          </cell>
          <cell r="H470" t="str">
            <v>художник дек.-прик.иск.</v>
          </cell>
          <cell r="I47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70" t="str">
            <v>13</v>
          </cell>
          <cell r="K470" t="str">
            <v>8</v>
          </cell>
        </row>
        <row r="471">
          <cell r="A471" t="str">
            <v>Калашников Александр Владимирович</v>
          </cell>
          <cell r="B471" t="str">
            <v>доцент к.н., доцент  (внеш. совм.)</v>
          </cell>
          <cell r="C471" t="str">
            <v>Доцент</v>
          </cell>
          <cell r="D471" t="str">
            <v>Кандидат филологических наук</v>
          </cell>
          <cell r="E471" t="str">
            <v>Московский государственный лингвистический университет</v>
          </cell>
          <cell r="F471" t="str">
            <v>Высшее образование</v>
          </cell>
          <cell r="G471" t="str">
            <v>лингвистика и  межкультурная коммуникация</v>
          </cell>
          <cell r="H471" t="str">
            <v>лингвист. переводчик английского  и шведского языков</v>
          </cell>
          <cell r="I471"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v>
          </cell>
          <cell r="J471" t="str">
            <v>23</v>
          </cell>
          <cell r="K471" t="str">
            <v>18</v>
          </cell>
        </row>
        <row r="472">
          <cell r="A472" t="str">
            <v>Калина Владимир Филиппович</v>
          </cell>
          <cell r="B472" t="str">
            <v>доцент к.н., доцент  (осн. м.р.)</v>
          </cell>
          <cell r="C472" t="str">
            <v>Доцент</v>
          </cell>
          <cell r="D472" t="str">
            <v>Кандидат юридических наук</v>
          </cell>
          <cell r="E472" t="str">
            <v>МГПИ им. В.И. Ленина</v>
          </cell>
          <cell r="F472" t="str">
            <v>Высшее образование</v>
          </cell>
          <cell r="G472" t="str">
            <v>русский язык, литература, история</v>
          </cell>
          <cell r="H472" t="str">
            <v>преподаватель</v>
          </cell>
          <cell r="I4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v>
          </cell>
          <cell r="J472" t="str">
            <v>62</v>
          </cell>
          <cell r="K472" t="str">
            <v>44</v>
          </cell>
        </row>
        <row r="473">
          <cell r="A473" t="str">
            <v>Калинина Людмила Львовна</v>
          </cell>
          <cell r="B473" t="str">
            <v>профессор к.н., доцент  (осн. м.р.)</v>
          </cell>
          <cell r="C473" t="str">
            <v>Доцент</v>
          </cell>
          <cell r="D473" t="str">
            <v>Кандидат экономических наук</v>
          </cell>
          <cell r="E473" t="str">
            <v>МИСИ им. В.В. Куйбышева</v>
          </cell>
          <cell r="F473" t="str">
            <v>Высшее образование</v>
          </cell>
          <cell r="G473" t="str">
            <v>теплогазоснабжение и вентиляция</v>
          </cell>
          <cell r="H473" t="str">
            <v>инженер-строитель</v>
          </cell>
          <cell r="I473"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73" t="str">
            <v>46</v>
          </cell>
          <cell r="K473" t="str">
            <v>43</v>
          </cell>
        </row>
        <row r="474">
          <cell r="A474" t="str">
            <v>Камушкина Наталия Олеговна</v>
          </cell>
          <cell r="B474" t="str">
            <v>преподаватель (осн. м.р.)</v>
          </cell>
          <cell r="C474">
            <v>0</v>
          </cell>
          <cell r="D474">
            <v>0</v>
          </cell>
          <cell r="E474" t="str">
            <v>Российский государственный гуманитарный университет</v>
          </cell>
          <cell r="F474" t="str">
            <v>Высшее образование - бакалавриат</v>
          </cell>
          <cell r="G474" t="str">
            <v>Интеллектуальные системы в гуманитарной сфере</v>
          </cell>
          <cell r="H474" t="str">
            <v>Бакалавр</v>
          </cell>
          <cell r="I474" t="str">
            <v>,</v>
          </cell>
          <cell r="J474">
            <v>0</v>
          </cell>
          <cell r="K474">
            <v>0</v>
          </cell>
        </row>
        <row r="475">
          <cell r="A475" t="str">
            <v>Камшечко Мария Викторовна</v>
          </cell>
          <cell r="B475" t="str">
            <v>старший преподаватель (осн. м.р.)</v>
          </cell>
          <cell r="C475">
            <v>0</v>
          </cell>
          <cell r="D475">
            <v>0</v>
          </cell>
          <cell r="E475" t="str">
            <v>Московский педагогический государственный университет им. Ленина</v>
          </cell>
          <cell r="F475" t="str">
            <v>Высшее образование</v>
          </cell>
          <cell r="G475" t="str">
            <v>русский язык и литература</v>
          </cell>
          <cell r="H475" t="str">
            <v>учитель русского языка и литературы</v>
          </cell>
          <cell r="I4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v>
          </cell>
          <cell r="J475" t="str">
            <v>28</v>
          </cell>
          <cell r="K475" t="str">
            <v>13</v>
          </cell>
        </row>
        <row r="476">
          <cell r="A476" t="str">
            <v>Камышева Елена Юрьевна</v>
          </cell>
          <cell r="B476" t="str">
            <v>доцент к.н., доцент  (осн. м.р.),
доцент к.н., доцент  (внутр. совм.)</v>
          </cell>
          <cell r="C476" t="str">
            <v>Доцент</v>
          </cell>
          <cell r="D476" t="str">
            <v>Кандидат педагогических наук</v>
          </cell>
          <cell r="E476" t="str">
            <v>Шадринский гос. пед. институт</v>
          </cell>
          <cell r="F476" t="str">
            <v>Высшее образование</v>
          </cell>
          <cell r="G476" t="str">
            <v>немец. и англ. яз.</v>
          </cell>
          <cell r="H476" t="str">
            <v>учитель немецкого и английского языков</v>
          </cell>
          <cell r="I4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76" t="str">
            <v>24</v>
          </cell>
          <cell r="K476" t="str">
            <v>23</v>
          </cell>
        </row>
        <row r="477">
          <cell r="A477" t="str">
            <v>Кандаурова Татьяна Николаевна</v>
          </cell>
          <cell r="B477" t="str">
            <v>доцент к.н. (осн. м.р.)</v>
          </cell>
          <cell r="C477" t="str">
            <v>Старший научный сотрудник</v>
          </cell>
          <cell r="D477" t="str">
            <v>Кандидат исторических наук</v>
          </cell>
          <cell r="E477" t="str">
            <v>МГУ  (с отл.)</v>
          </cell>
          <cell r="F477" t="str">
            <v>Высшее образование</v>
          </cell>
          <cell r="G477" t="str">
            <v>история</v>
          </cell>
          <cell r="H477" t="str">
            <v>Историк. Преподаватель со знанием иностранного языка</v>
          </cell>
          <cell r="I477" t="str">
            <v>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7" t="str">
            <v>38</v>
          </cell>
          <cell r="K477" t="str">
            <v>36</v>
          </cell>
        </row>
        <row r="478">
          <cell r="A478" t="str">
            <v>Каневская Яна Евгеньевна</v>
          </cell>
          <cell r="B478" t="str">
            <v>доцент к.н. (осн. м.р.),
доцент к.н. (внутр. совм.)</v>
          </cell>
          <cell r="C478">
            <v>0</v>
          </cell>
          <cell r="D478" t="str">
            <v>Кандидат филологических наук</v>
          </cell>
          <cell r="E478" t="str">
            <v>РГГУ</v>
          </cell>
          <cell r="F478" t="str">
            <v>Высшее образование</v>
          </cell>
          <cell r="G478" t="str">
            <v>журналистика</v>
          </cell>
          <cell r="H478" t="str">
            <v>журналист</v>
          </cell>
          <cell r="I4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8" t="str">
            <v>15</v>
          </cell>
          <cell r="K478" t="str">
            <v>8</v>
          </cell>
        </row>
        <row r="479">
          <cell r="A479" t="str">
            <v>Капаева Айсе Иссаевна</v>
          </cell>
          <cell r="B479" t="str">
            <v>старший преподаватель (осн. м.р.)</v>
          </cell>
          <cell r="C479">
            <v>0</v>
          </cell>
          <cell r="D479">
            <v>0</v>
          </cell>
          <cell r="E479" t="str">
            <v>Российский университет дружбы народов</v>
          </cell>
          <cell r="F479" t="str">
            <v>Высшее образование</v>
          </cell>
          <cell r="G479" t="str">
            <v>Журналистика</v>
          </cell>
          <cell r="H479" t="str">
            <v>Магистр</v>
          </cell>
          <cell r="I479" t="str">
            <v>,</v>
          </cell>
          <cell r="J479" t="str">
            <v>16</v>
          </cell>
          <cell r="K479" t="str">
            <v>3</v>
          </cell>
        </row>
        <row r="480">
          <cell r="A480">
            <v>0</v>
          </cell>
          <cell r="B480">
            <v>0</v>
          </cell>
          <cell r="C480">
            <v>0</v>
          </cell>
          <cell r="D480">
            <v>0</v>
          </cell>
          <cell r="E480" t="str">
            <v>РУДН</v>
          </cell>
          <cell r="F480" t="str">
            <v>Высшее образование</v>
          </cell>
          <cell r="G480" t="str">
            <v>гуманитарные знания</v>
          </cell>
          <cell r="H480" t="str">
            <v>Референт-переводчик с арвбского</v>
          </cell>
          <cell r="I480">
            <v>0</v>
          </cell>
          <cell r="J480">
            <v>0</v>
          </cell>
          <cell r="K480">
            <v>0</v>
          </cell>
        </row>
        <row r="481">
          <cell r="A481" t="str">
            <v>Капустянская Мария Валерьевна</v>
          </cell>
          <cell r="B481" t="str">
            <v>старший преподаватель (осн. м.р.)</v>
          </cell>
          <cell r="C481">
            <v>0</v>
          </cell>
          <cell r="D481">
            <v>0</v>
          </cell>
          <cell r="E481" t="str">
            <v>Московский государственный лингвистический университет</v>
          </cell>
          <cell r="F481" t="str">
            <v>Высшее образование</v>
          </cell>
          <cell r="G481" t="str">
            <v>теория и методика преподавания иностраных языков и культур</v>
          </cell>
          <cell r="H481" t="str">
            <v>преподаватель ин. языков</v>
          </cell>
          <cell r="I48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81" t="str">
            <v>18</v>
          </cell>
          <cell r="K481" t="str">
            <v>14</v>
          </cell>
        </row>
        <row r="482">
          <cell r="A482" t="str">
            <v>Карелин Владислав Михайлович</v>
          </cell>
          <cell r="B482" t="str">
            <v>доцент к.н., доцент  (осн. м.р.)</v>
          </cell>
          <cell r="C482" t="str">
            <v>Доцент</v>
          </cell>
          <cell r="D482" t="str">
            <v>Кандидат философских наук</v>
          </cell>
          <cell r="E482" t="str">
            <v>Российский государственный гуманитарный университет</v>
          </cell>
          <cell r="F482" t="str">
            <v>Высшее образование - специалитет, магистратура</v>
          </cell>
          <cell r="G482" t="str">
            <v>философия</v>
          </cell>
          <cell r="H482" t="str">
            <v>магистр философии</v>
          </cell>
          <cell r="I482" t="str">
            <v>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v>
          </cell>
          <cell r="J482" t="str">
            <v>18</v>
          </cell>
          <cell r="K482" t="str">
            <v>13</v>
          </cell>
        </row>
        <row r="483">
          <cell r="A483">
            <v>0</v>
          </cell>
          <cell r="B483">
            <v>0</v>
          </cell>
          <cell r="C483">
            <v>0</v>
          </cell>
          <cell r="D483">
            <v>0</v>
          </cell>
          <cell r="E483" t="str">
            <v>Тульский гос. пед. у-т им. Л.Н. Толстого</v>
          </cell>
          <cell r="F483" t="str">
            <v>Высшее образование</v>
          </cell>
          <cell r="G483" t="str">
            <v>физика, информатика</v>
          </cell>
          <cell r="H483" t="str">
            <v>преподаватель</v>
          </cell>
          <cell r="I483">
            <v>0</v>
          </cell>
          <cell r="J483">
            <v>0</v>
          </cell>
          <cell r="K483">
            <v>0</v>
          </cell>
        </row>
        <row r="484">
          <cell r="A484" t="str">
            <v>Карелина Екатерина Борисовна</v>
          </cell>
          <cell r="B484" t="str">
            <v>доцент к.н. (осн. м.р.),
доцент к.н. (внутр. совм.)</v>
          </cell>
          <cell r="C484">
            <v>0</v>
          </cell>
          <cell r="D484" t="str">
            <v>Кандидат технических наук</v>
          </cell>
          <cell r="E484" t="str">
            <v>ГОУ ВПО "Московский государственный университет пищевых производств"</v>
          </cell>
          <cell r="F484" t="str">
            <v>Высшее образование</v>
          </cell>
          <cell r="G484" t="str">
            <v>"Автоматизация технологических процессов и производств (в пищевой промышленности)"</v>
          </cell>
          <cell r="H484" t="str">
            <v>Инженер</v>
          </cell>
          <cell r="I4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484" t="str">
            <v>18</v>
          </cell>
          <cell r="K484" t="str">
            <v>10</v>
          </cell>
        </row>
        <row r="485">
          <cell r="A485" t="str">
            <v>Карпенко Сергей Владимирович</v>
          </cell>
          <cell r="B485" t="str">
            <v>профессор к.н., доцент  (осн. м.р.)</v>
          </cell>
          <cell r="C485" t="str">
            <v>Доцент</v>
          </cell>
          <cell r="D485" t="str">
            <v>Кандидат исторических наук</v>
          </cell>
          <cell r="E485" t="str">
            <v>МГИАИ (с отл.)</v>
          </cell>
          <cell r="F485" t="str">
            <v>Высшее образование</v>
          </cell>
          <cell r="G485" t="str">
            <v>историко-архивоведение</v>
          </cell>
          <cell r="H485" t="str">
            <v>историк-архивист</v>
          </cell>
          <cell r="I4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v>
          </cell>
          <cell r="J485" t="str">
            <v>39</v>
          </cell>
          <cell r="K485" t="str">
            <v>36</v>
          </cell>
        </row>
        <row r="486">
          <cell r="A486" t="str">
            <v>Карпова Алина Владиславовна</v>
          </cell>
          <cell r="B486" t="str">
            <v>доцент к.н. (осн. м.р.)</v>
          </cell>
          <cell r="C486">
            <v>0</v>
          </cell>
          <cell r="D486" t="str">
            <v>Кандидат филологических наук</v>
          </cell>
          <cell r="E486" t="str">
            <v>Нижегородский государственный лингвистический университет им. Н.А. Добролюбова</v>
          </cell>
          <cell r="F486" t="str">
            <v>Послевузовское образование</v>
          </cell>
          <cell r="G486" t="str">
            <v>Языкознание и литературоведение</v>
          </cell>
          <cell r="H486" t="str">
            <v>Исследователь. Преподаватель-исследователь.</v>
          </cell>
          <cell r="I4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v>
          </cell>
          <cell r="J486" t="str">
            <v>9</v>
          </cell>
          <cell r="K486">
            <v>0</v>
          </cell>
        </row>
        <row r="487">
          <cell r="A487">
            <v>0</v>
          </cell>
          <cell r="B487">
            <v>0</v>
          </cell>
          <cell r="C487">
            <v>0</v>
          </cell>
          <cell r="D487">
            <v>0</v>
          </cell>
          <cell r="E487" t="str">
            <v>Нижегородский государственный лингвистический университет им. Н.А. Добролюбова</v>
          </cell>
          <cell r="F487" t="str">
            <v>Высшее образование</v>
          </cell>
          <cell r="G487" t="str">
            <v>филология</v>
          </cell>
          <cell r="H487" t="str">
            <v>филолог, преподаватель</v>
          </cell>
          <cell r="I487">
            <v>0</v>
          </cell>
          <cell r="J487">
            <v>0</v>
          </cell>
          <cell r="K487">
            <v>0</v>
          </cell>
        </row>
        <row r="488">
          <cell r="A488" t="str">
            <v>Карпочев Олег Анатольевич</v>
          </cell>
          <cell r="B488" t="str">
            <v>старший преподаватель (осн. м.р.)</v>
          </cell>
          <cell r="C488">
            <v>0</v>
          </cell>
          <cell r="D488">
            <v>0</v>
          </cell>
          <cell r="E488" t="str">
            <v>ФГБОУ ВО  "Российский государственный гуманитарный университет" г. Москва</v>
          </cell>
          <cell r="F488" t="str">
            <v>Высшее образование - специалитет, магистратура</v>
          </cell>
          <cell r="G488" t="str">
            <v>Интеллектуальные системы в гуманитарной среде</v>
          </cell>
          <cell r="H488" t="str">
            <v>Магистр</v>
          </cell>
          <cell r="I4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88" t="str">
            <v>8</v>
          </cell>
          <cell r="K488" t="str">
            <v>2</v>
          </cell>
        </row>
        <row r="489">
          <cell r="A489">
            <v>0</v>
          </cell>
          <cell r="B489">
            <v>0</v>
          </cell>
          <cell r="C489">
            <v>0</v>
          </cell>
          <cell r="D489">
            <v>0</v>
          </cell>
          <cell r="E489" t="str">
            <v>ФГБОУ ВО  "Российский государственный гуманитарный университет" г. Москва</v>
          </cell>
          <cell r="F489" t="str">
            <v>Высшее образование</v>
          </cell>
          <cell r="G489" t="str">
            <v>Интеллектуальные системы в гуманитарной сфере</v>
          </cell>
          <cell r="H489" t="str">
            <v>бакалавр</v>
          </cell>
          <cell r="I489">
            <v>0</v>
          </cell>
          <cell r="J489">
            <v>0</v>
          </cell>
          <cell r="K489">
            <v>0</v>
          </cell>
        </row>
        <row r="490">
          <cell r="A490" t="str">
            <v>Карпук Владимир Андреевич</v>
          </cell>
          <cell r="B490" t="str">
            <v>преподаватель (осн. м.р.)</v>
          </cell>
          <cell r="C490">
            <v>0</v>
          </cell>
          <cell r="D490">
            <v>0</v>
          </cell>
          <cell r="E490" t="str">
            <v>РГГУ</v>
          </cell>
          <cell r="F490" t="str">
            <v>Высшее образование</v>
          </cell>
          <cell r="G490" t="str">
            <v>психология</v>
          </cell>
          <cell r="H490" t="str">
            <v>бакалавр психологии</v>
          </cell>
          <cell r="I4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v>
          </cell>
          <cell r="J490" t="str">
            <v>5</v>
          </cell>
          <cell r="K490" t="str">
            <v>3</v>
          </cell>
        </row>
        <row r="491">
          <cell r="A491" t="str">
            <v>Карпюк Сергей Георгиевич</v>
          </cell>
          <cell r="B491" t="str">
            <v>профессор д.н. (внеш. совм.)</v>
          </cell>
          <cell r="C491">
            <v>0</v>
          </cell>
          <cell r="D491" t="str">
            <v>Доктор исторических наук</v>
          </cell>
          <cell r="E491" t="str">
            <v>МГУ им. Ломоносова</v>
          </cell>
          <cell r="F491" t="str">
            <v>Высшее образование</v>
          </cell>
          <cell r="G491" t="str">
            <v>история</v>
          </cell>
          <cell r="H491" t="str">
            <v>историк</v>
          </cell>
          <cell r="I491" t="str">
            <v>"Охрана труда", 06.03.2020,
"Современные проблемы исторической науки", 10.02.2020</v>
          </cell>
          <cell r="J491" t="str">
            <v>44</v>
          </cell>
          <cell r="K491" t="str">
            <v>15</v>
          </cell>
        </row>
        <row r="492">
          <cell r="A492" t="str">
            <v>Карташов Дмитрий Александрович</v>
          </cell>
          <cell r="B492" t="str">
            <v>доцент к.н. (осн. м.р.)</v>
          </cell>
          <cell r="C492">
            <v>0</v>
          </cell>
          <cell r="D492" t="str">
            <v>Кандидат технических наук</v>
          </cell>
          <cell r="E492" t="str">
            <v>Рязанский государственный радиотехнический университет</v>
          </cell>
          <cell r="F492" t="str">
            <v>Высшее образование - специалитет, магистратура</v>
          </cell>
          <cell r="G492" t="str">
            <v>Физическая электроника</v>
          </cell>
          <cell r="H492" t="str">
            <v>Инженер</v>
          </cell>
          <cell r="I492"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v>
          </cell>
          <cell r="J492" t="str">
            <v>1</v>
          </cell>
          <cell r="K492" t="str">
            <v>1</v>
          </cell>
        </row>
        <row r="493">
          <cell r="A493" t="str">
            <v>Карцева Екатерина Александровна</v>
          </cell>
          <cell r="B493" t="str">
            <v>доцент к.н. (осн. м.р.)</v>
          </cell>
          <cell r="C493">
            <v>0</v>
          </cell>
          <cell r="D493" t="str">
            <v>Кандидат культурологии</v>
          </cell>
          <cell r="E493" t="str">
            <v>НМОАНО Международный университет в Москве (гуманитарный)</v>
          </cell>
          <cell r="F493" t="str">
            <v>Высшее образование</v>
          </cell>
          <cell r="G493" t="str">
            <v>реклама</v>
          </cell>
          <cell r="H493" t="str">
            <v>Специалист по рекламе</v>
          </cell>
          <cell r="I493" t="str">
            <v>"Охрана труда", 06.03.2020, 
Дополнительное профессиональное образование, ОО ДПО "Международная академия экспертизы и оценки", Искусствоведение</v>
          </cell>
          <cell r="J493" t="str">
            <v>9</v>
          </cell>
          <cell r="K493" t="str">
            <v>7</v>
          </cell>
        </row>
        <row r="494">
          <cell r="A494" t="str">
            <v>Касаткина Анна Леонидовна</v>
          </cell>
          <cell r="B494" t="str">
            <v>старший преподаватель (осн. м.р.)</v>
          </cell>
          <cell r="C494">
            <v>0</v>
          </cell>
          <cell r="D494">
            <v>0</v>
          </cell>
          <cell r="E494" t="str">
            <v>МГУ  (с отл.)</v>
          </cell>
          <cell r="F494" t="str">
            <v>Высшее образование</v>
          </cell>
          <cell r="G494" t="str">
            <v>классическая филология</v>
          </cell>
          <cell r="H494" t="str">
            <v>филолог</v>
          </cell>
          <cell r="I494" t="str">
            <v>"Охрана труда", 06.03.2020</v>
          </cell>
          <cell r="J494" t="str">
            <v>29</v>
          </cell>
          <cell r="K494" t="str">
            <v>27</v>
          </cell>
        </row>
        <row r="495">
          <cell r="A495" t="str">
            <v>Касьян Мария Сергеевна</v>
          </cell>
          <cell r="B495" t="str">
            <v>старший преподаватель (осн. м.р.)</v>
          </cell>
          <cell r="C495">
            <v>0</v>
          </cell>
          <cell r="D495">
            <v>0</v>
          </cell>
          <cell r="E495" t="str">
            <v>МГУ  (с отл.)</v>
          </cell>
          <cell r="F495" t="str">
            <v>Высшее образование</v>
          </cell>
          <cell r="G495" t="str">
            <v>классическая филология</v>
          </cell>
          <cell r="H495" t="str">
            <v>филолог</v>
          </cell>
          <cell r="I495" t="str">
            <v>Охрана труда, 06.03.2020</v>
          </cell>
          <cell r="J495" t="str">
            <v>37</v>
          </cell>
          <cell r="K495" t="str">
            <v>28</v>
          </cell>
        </row>
        <row r="496">
          <cell r="A496" t="str">
            <v>Катаева Алмазия Гаррафовна</v>
          </cell>
          <cell r="B496" t="str">
            <v>профессор к.н., доцент  (осн. м.р.)</v>
          </cell>
          <cell r="C496" t="str">
            <v>Доцент</v>
          </cell>
          <cell r="D496" t="str">
            <v>Кандидат исторических наук</v>
          </cell>
          <cell r="E496" t="str">
            <v>Лейпцигский университет им. К.Маркса, ГДР</v>
          </cell>
          <cell r="F496" t="str">
            <v>Высшее образование</v>
          </cell>
          <cell r="G496" t="str">
            <v>романо-германские языки и литература</v>
          </cell>
          <cell r="H496" t="str">
            <v>филолог, преподаватель</v>
          </cell>
          <cell r="I4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496" t="str">
            <v>44</v>
          </cell>
          <cell r="K496" t="str">
            <v>43</v>
          </cell>
        </row>
        <row r="497">
          <cell r="A497" t="str">
            <v>Кауль Марина Рафаиловна</v>
          </cell>
          <cell r="B497" t="str">
            <v>профессор к.н., доцент  (осн. м.р.)</v>
          </cell>
          <cell r="C497" t="str">
            <v>Доцент</v>
          </cell>
          <cell r="D497" t="str">
            <v>Кандидат филологических наук</v>
          </cell>
          <cell r="E497" t="str">
            <v>МГПИИЯ им. М. Тореза</v>
          </cell>
          <cell r="F497" t="str">
            <v>Высшее образование</v>
          </cell>
          <cell r="G497" t="str">
            <v>английский язык</v>
          </cell>
          <cell r="H497" t="str">
            <v>преподаватель английского языка</v>
          </cell>
          <cell r="I497"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497" t="str">
            <v>57</v>
          </cell>
          <cell r="K497" t="str">
            <v>56</v>
          </cell>
        </row>
        <row r="498">
          <cell r="A498" t="str">
            <v>Квактун Анна Юрьевна</v>
          </cell>
          <cell r="B498" t="str">
            <v>старший преподаватель (осн. м.р.)</v>
          </cell>
          <cell r="C498">
            <v>0</v>
          </cell>
          <cell r="D498">
            <v>0</v>
          </cell>
          <cell r="E498" t="str">
            <v>Нижегородский  гос. лингвистический университет</v>
          </cell>
          <cell r="F498" t="str">
            <v>Высшее образование</v>
          </cell>
          <cell r="G498" t="str">
            <v>лингвистика и  межкультурная коммуникация</v>
          </cell>
          <cell r="H498" t="str">
            <v>лингвист. Преподаватель ( английский язык)</v>
          </cell>
          <cell r="I498"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98" t="str">
            <v>29</v>
          </cell>
          <cell r="K498" t="str">
            <v>21</v>
          </cell>
        </row>
        <row r="499">
          <cell r="A499" t="str">
            <v>Квливидзе Нина Валериевна</v>
          </cell>
          <cell r="B499" t="str">
            <v>доцент к.н., доцент  (осн. м.р.)</v>
          </cell>
          <cell r="C499" t="str">
            <v>Доцент</v>
          </cell>
          <cell r="D499" t="str">
            <v>Кандидат искусствоведения</v>
          </cell>
          <cell r="E499" t="str">
            <v>МГУ им. М.В. Ломоносова</v>
          </cell>
          <cell r="F499" t="str">
            <v>Высшее образование</v>
          </cell>
          <cell r="G499" t="str">
            <v>История искусств</v>
          </cell>
          <cell r="H499" t="str">
            <v>историк искусства</v>
          </cell>
          <cell r="I499" t="str">
            <v>Охрана труда, 06.03.2020,
"Актуальные проблемы истории и теории искусства", 31.01.2020</v>
          </cell>
          <cell r="J499" t="str">
            <v>45</v>
          </cell>
          <cell r="K499" t="str">
            <v>19</v>
          </cell>
        </row>
        <row r="500">
          <cell r="A500" t="str">
            <v>Кемпер Дирк</v>
          </cell>
          <cell r="B500" t="str">
            <v>профессор д.н. (осн. м.р.)</v>
          </cell>
          <cell r="C500">
            <v>0</v>
          </cell>
          <cell r="D500" t="str">
            <v>Доктор филологических наук</v>
          </cell>
          <cell r="E500" t="str">
            <v>Рур-Университет г.Бохум, Германия</v>
          </cell>
          <cell r="F500" t="str">
            <v>Высшее образование</v>
          </cell>
          <cell r="G500" t="str">
            <v>германистика, латинист, философ</v>
          </cell>
          <cell r="H500" t="str">
            <v>филолог</v>
          </cell>
          <cell r="I50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00" t="str">
            <v>29</v>
          </cell>
          <cell r="K500" t="str">
            <v>27</v>
          </cell>
        </row>
        <row r="501">
          <cell r="A501" t="str">
            <v>Киктева Евгения Викторовна</v>
          </cell>
          <cell r="B501" t="str">
            <v>преподаватель (осн. м.р.),
преподаватель к.н. (внутр. совм.)</v>
          </cell>
          <cell r="C501">
            <v>0</v>
          </cell>
          <cell r="D501">
            <v>0</v>
          </cell>
          <cell r="E501" t="str">
            <v>ФГБОУ ВПО Московский педагогический государственный университет (МПГУ)</v>
          </cell>
          <cell r="F501" t="str">
            <v>Высшее образование</v>
          </cell>
          <cell r="G501" t="str">
            <v>история</v>
          </cell>
          <cell r="H501" t="str">
            <v>Историк. Преподаватель истории</v>
          </cell>
          <cell r="I501" t="str">
            <v>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01" t="str">
            <v>8</v>
          </cell>
          <cell r="K501">
            <v>0</v>
          </cell>
        </row>
        <row r="502">
          <cell r="A502" t="str">
            <v>Киличенков Алексей Алексеевич</v>
          </cell>
          <cell r="B502" t="str">
            <v>профессор д.н., доцент  (осн. м.р.)</v>
          </cell>
          <cell r="C502" t="str">
            <v>Доцент</v>
          </cell>
          <cell r="D502" t="str">
            <v>Доктор исторических наук</v>
          </cell>
          <cell r="E502" t="str">
            <v>РУНД</v>
          </cell>
          <cell r="F502" t="str">
            <v>Высшее образование</v>
          </cell>
          <cell r="G502" t="str">
            <v>история</v>
          </cell>
          <cell r="H502" t="str">
            <v>историк</v>
          </cell>
          <cell r="I502" t="str">
            <v>"Охрана труда", 06.03.2020,
Информационно-коммуникационные технологии в высшей школе: электронная информационно-образовательная среда, 25.02.2020</v>
          </cell>
          <cell r="J502" t="str">
            <v>38</v>
          </cell>
          <cell r="K502" t="str">
            <v>33</v>
          </cell>
        </row>
        <row r="503">
          <cell r="A503" t="str">
            <v>Ким Хэ Ран</v>
          </cell>
          <cell r="B503" t="str">
            <v>доцент к.н. (осн. м.р.)</v>
          </cell>
          <cell r="C503">
            <v>0</v>
          </cell>
          <cell r="D503" t="str">
            <v>Кандидат филологических наук</v>
          </cell>
          <cell r="E503" t="str">
            <v>Государственный институт русского языка им. А.С. Пушкина</v>
          </cell>
          <cell r="F503" t="str">
            <v>Высшее образование - специалитет, магистратура</v>
          </cell>
          <cell r="G503" t="str">
            <v>Филология</v>
          </cell>
          <cell r="H503" t="str">
            <v>степень магистра филологии</v>
          </cell>
          <cell r="I5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v>
          </cell>
          <cell r="J503" t="str">
            <v>8</v>
          </cell>
          <cell r="K503" t="str">
            <v>8</v>
          </cell>
        </row>
        <row r="504">
          <cell r="A504" t="str">
            <v>Кирьянов Дмитрий Викторович</v>
          </cell>
          <cell r="B504" t="str">
            <v>доцент к.н. (осн. м.р.)</v>
          </cell>
          <cell r="C504">
            <v>0</v>
          </cell>
          <cell r="D504" t="str">
            <v>Кандидат физико-математических наук</v>
          </cell>
          <cell r="E504" t="str">
            <v>МГУ им . М.В. Ломоносова</v>
          </cell>
          <cell r="F504" t="str">
            <v>Высшее образование</v>
          </cell>
          <cell r="G504" t="str">
            <v>физика</v>
          </cell>
          <cell r="H504" t="str">
            <v>физик</v>
          </cell>
          <cell r="I50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04" t="str">
            <v>26</v>
          </cell>
          <cell r="K504" t="str">
            <v>1</v>
          </cell>
        </row>
        <row r="505">
          <cell r="A505" t="str">
            <v>Киселева Екатерина Александровна</v>
          </cell>
          <cell r="B505" t="str">
            <v>доцент к.н., доцент  (осн. м.р.)</v>
          </cell>
          <cell r="C505" t="str">
            <v>Доцент</v>
          </cell>
          <cell r="D505" t="str">
            <v>Кандидат педагогических наук</v>
          </cell>
          <cell r="E505" t="str">
            <v>Челябинский гос. пед. институт</v>
          </cell>
          <cell r="F505" t="str">
            <v>Высшее образование</v>
          </cell>
          <cell r="G505" t="str">
            <v>химия-биология</v>
          </cell>
          <cell r="H505" t="str">
            <v>учитель средней школы химии и биологии</v>
          </cell>
          <cell r="I5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v>
          </cell>
          <cell r="J505" t="str">
            <v>28</v>
          </cell>
          <cell r="K505" t="str">
            <v>23</v>
          </cell>
        </row>
        <row r="506">
          <cell r="A506" t="str">
            <v>Киселева Наталья Кирилловна</v>
          </cell>
          <cell r="B506" t="str">
            <v>преподаватель (осн. м.р.)</v>
          </cell>
          <cell r="C506">
            <v>0</v>
          </cell>
          <cell r="D506">
            <v>0</v>
          </cell>
          <cell r="E506" t="str">
            <v>ФГБОУ ВО  "Российский государственный гуманитарный университет" г. Москва</v>
          </cell>
          <cell r="F506" t="str">
            <v>Послевузовское образование</v>
          </cell>
          <cell r="G506" t="str">
            <v>Языкознание и литературоведение</v>
          </cell>
          <cell r="H506" t="str">
            <v>Исследователь.Преподаватель-исследователь</v>
          </cell>
          <cell r="I5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506" t="str">
            <v>1</v>
          </cell>
          <cell r="K506" t="str">
            <v>1</v>
          </cell>
        </row>
        <row r="507">
          <cell r="A507">
            <v>0</v>
          </cell>
          <cell r="B507">
            <v>0</v>
          </cell>
          <cell r="C507">
            <v>0</v>
          </cell>
          <cell r="D507">
            <v>0</v>
          </cell>
          <cell r="E507" t="str">
            <v>ФГБОУ ВО  "Российский государственный гуманитарный университет" г. Москва</v>
          </cell>
          <cell r="F507" t="str">
            <v>Высшее образование - специалитет, магистратура</v>
          </cell>
          <cell r="G507" t="str">
            <v>Филология</v>
          </cell>
          <cell r="H507" t="str">
            <v>Магистр</v>
          </cell>
          <cell r="I507">
            <v>0</v>
          </cell>
          <cell r="J507">
            <v>0</v>
          </cell>
          <cell r="K507">
            <v>0</v>
          </cell>
        </row>
        <row r="508">
          <cell r="A508" t="str">
            <v>Китайцева Ольга Вячеславовна</v>
          </cell>
          <cell r="B508" t="str">
            <v>доцент к.н., доцент  (осн. м.р.)</v>
          </cell>
          <cell r="C508" t="str">
            <v>Доцент</v>
          </cell>
          <cell r="D508" t="str">
            <v>Кандидат социологических наук</v>
          </cell>
          <cell r="E508" t="str">
            <v>Казанский государственный университет им. В.И. Ульянова-Ленина</v>
          </cell>
          <cell r="F508" t="str">
            <v>Высшее образование</v>
          </cell>
          <cell r="G508" t="str">
            <v>радиофизика и электроника</v>
          </cell>
          <cell r="H508" t="str">
            <v>радиофизик</v>
          </cell>
          <cell r="I5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v>
          </cell>
          <cell r="J508" t="str">
            <v>34</v>
          </cell>
          <cell r="K508" t="str">
            <v>12</v>
          </cell>
        </row>
        <row r="509">
          <cell r="A509" t="str">
            <v>Кифишина Оксана Анатольевна</v>
          </cell>
          <cell r="B509" t="str">
            <v>доцент к.н. (осн. м.р.)</v>
          </cell>
          <cell r="C509">
            <v>0</v>
          </cell>
          <cell r="D509" t="str">
            <v>Кандидат искусствоведения</v>
          </cell>
          <cell r="E509" t="str">
            <v>МГУ</v>
          </cell>
          <cell r="F509" t="str">
            <v>Высшее образование</v>
          </cell>
          <cell r="G509" t="str">
            <v>Историк. Преподаватель по специальности "История"</v>
          </cell>
          <cell r="H509" t="str">
            <v>Историк. Преподаватель по специальности история.</v>
          </cell>
          <cell r="I509" t="str">
            <v>"Охрана труда", 06.03.2020,
"Актуальные проблемы истории и теории искусства", 31.01.2020</v>
          </cell>
          <cell r="J509" t="str">
            <v>32</v>
          </cell>
          <cell r="K509" t="str">
            <v>21</v>
          </cell>
        </row>
        <row r="510">
          <cell r="A510" t="str">
            <v>Кичеев Владимир Георгиевич</v>
          </cell>
          <cell r="B510" t="str">
            <v>профессор д.н., доцент  (внутр. совм.)</v>
          </cell>
          <cell r="C510" t="str">
            <v>Доцент</v>
          </cell>
          <cell r="D510" t="str">
            <v>Доктор исторических наук</v>
          </cell>
          <cell r="E510" t="str">
            <v>Ленингр. гос. ун-т им. Жданова</v>
          </cell>
          <cell r="F510" t="str">
            <v>Высшее образование</v>
          </cell>
          <cell r="G510" t="str">
            <v>История</v>
          </cell>
          <cell r="H510" t="str">
            <v>Историк, преподаватель истории и обществознания</v>
          </cell>
          <cell r="I5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510" t="str">
            <v>29</v>
          </cell>
          <cell r="K510" t="str">
            <v>25</v>
          </cell>
        </row>
        <row r="511">
          <cell r="A511" t="str">
            <v>Киянская Оксана Ивановна</v>
          </cell>
          <cell r="B511" t="str">
            <v>профессор д.н., профессор  (осн. м.р.)</v>
          </cell>
          <cell r="C511" t="str">
            <v>Профессор</v>
          </cell>
          <cell r="D511" t="str">
            <v>Доктор исторических наук</v>
          </cell>
          <cell r="E511" t="str">
            <v>МГУ (с отл.)</v>
          </cell>
          <cell r="F511" t="str">
            <v>Высшее образование</v>
          </cell>
          <cell r="G511" t="str">
            <v>журналистика</v>
          </cell>
          <cell r="H511" t="str">
            <v>журналист, литературный работник газеты</v>
          </cell>
          <cell r="I5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511" t="str">
            <v>33</v>
          </cell>
          <cell r="K511" t="str">
            <v>31</v>
          </cell>
        </row>
        <row r="512">
          <cell r="A512" t="str">
            <v>Клепацкий Лев Николаевич</v>
          </cell>
          <cell r="B512" t="str">
            <v>профессор к.н., доцент  (внеш. совм.)</v>
          </cell>
          <cell r="C512" t="str">
            <v>Доцент</v>
          </cell>
          <cell r="D512" t="str">
            <v>Кандидат философских наук</v>
          </cell>
          <cell r="E512" t="str">
            <v>МГУ им. Ломоносова</v>
          </cell>
          <cell r="F512" t="str">
            <v>Высшее образование</v>
          </cell>
          <cell r="G512" t="str">
            <v>философия</v>
          </cell>
          <cell r="H512" t="str">
            <v>философ, преподаватель</v>
          </cell>
          <cell r="I512" t="str">
            <v>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512" t="str">
            <v>59</v>
          </cell>
          <cell r="K512" t="str">
            <v>18</v>
          </cell>
        </row>
        <row r="513">
          <cell r="A513" t="str">
            <v>Клехо Дмитрий Юрьевич</v>
          </cell>
          <cell r="B513" t="str">
            <v>доцент к.н., доцент  (осн. м.р.),
доцент к.н., доцент  (внутр. совм.)</v>
          </cell>
          <cell r="C513" t="str">
            <v>Доцент</v>
          </cell>
          <cell r="D513" t="str">
            <v>Кандидат технических наук</v>
          </cell>
          <cell r="E513" t="str">
            <v>Московский лесотехнический институт</v>
          </cell>
          <cell r="F513" t="str">
            <v>Высшее образование</v>
          </cell>
          <cell r="G513" t="str">
            <v>электронные вычислительные машины</v>
          </cell>
          <cell r="H513" t="str">
            <v>инженер-системотехник</v>
          </cell>
          <cell r="I5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513" t="str">
            <v>38</v>
          </cell>
          <cell r="K513" t="str">
            <v>23</v>
          </cell>
        </row>
        <row r="514">
          <cell r="A514" t="str">
            <v>Клименко Анна Борисовна</v>
          </cell>
          <cell r="B514" t="str">
            <v>доцент к.н. (осн. м.р.)</v>
          </cell>
          <cell r="C514">
            <v>0</v>
          </cell>
          <cell r="D514" t="str">
            <v>Кандидат технических наук</v>
          </cell>
          <cell r="E514" t="str">
            <v>Таганрогский государственый радиотехнический университет</v>
          </cell>
          <cell r="F514" t="str">
            <v>Высшее образование</v>
          </cell>
          <cell r="G514" t="str">
            <v>программное обеспечение вычислительной техники и автоматизированных систем</v>
          </cell>
          <cell r="H514" t="str">
            <v>Инженер</v>
          </cell>
          <cell r="I51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14" t="str">
            <v>21</v>
          </cell>
          <cell r="K514" t="str">
            <v>1</v>
          </cell>
        </row>
        <row r="515">
          <cell r="A515">
            <v>0</v>
          </cell>
          <cell r="B515">
            <v>0</v>
          </cell>
          <cell r="C515">
            <v>0</v>
          </cell>
          <cell r="D515">
            <v>0</v>
          </cell>
          <cell r="E515" t="str">
            <v>Таганрогский государственый радиотехнический университет</v>
          </cell>
          <cell r="F515" t="str">
            <v>Высшее образование - бакалавриат</v>
          </cell>
          <cell r="G515" t="str">
            <v>информатика и вычислительная техника</v>
          </cell>
          <cell r="H515" t="str">
            <v>Бакалавр техники и технологии</v>
          </cell>
          <cell r="I515">
            <v>0</v>
          </cell>
          <cell r="J515">
            <v>0</v>
          </cell>
          <cell r="K515">
            <v>0</v>
          </cell>
        </row>
        <row r="516">
          <cell r="A516" t="str">
            <v>Климчук Владимир Александрович</v>
          </cell>
          <cell r="B516" t="str">
            <v>доцент (осн. м.р.)</v>
          </cell>
          <cell r="C516">
            <v>0</v>
          </cell>
          <cell r="D516">
            <v>0</v>
          </cell>
          <cell r="E516" t="str">
            <v>Военный краснознаменный институт</v>
          </cell>
          <cell r="F516" t="str">
            <v>Высшее образование</v>
          </cell>
          <cell r="G516" t="str">
            <v>ин. яз. (англ., персидский)</v>
          </cell>
          <cell r="H516" t="str">
            <v>переводчик-референт англ. и персидского яз.</v>
          </cell>
          <cell r="I516"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516" t="str">
            <v>42</v>
          </cell>
          <cell r="K516" t="str">
            <v>31</v>
          </cell>
        </row>
        <row r="517">
          <cell r="A517" t="str">
            <v>Ключевская Ирина Сергеевна</v>
          </cell>
          <cell r="B517" t="str">
            <v>доцент к.н., доцент  (осн. м.р.)</v>
          </cell>
          <cell r="C517">
            <v>0</v>
          </cell>
          <cell r="D517" t="str">
            <v>Кандидат экономических наук</v>
          </cell>
          <cell r="E517" t="str">
            <v>Высшее техническое училище им.Баумана</v>
          </cell>
          <cell r="F517" t="str">
            <v>Высшее образование</v>
          </cell>
          <cell r="G517" t="str">
            <v>технология машиностроения, металлорежущие станки и инструменты</v>
          </cell>
          <cell r="H517" t="str">
            <v>инженер-механик</v>
          </cell>
          <cell r="I517" t="str">
            <v>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v>
          </cell>
          <cell r="J517" t="str">
            <v>34</v>
          </cell>
          <cell r="K517" t="str">
            <v>12</v>
          </cell>
        </row>
        <row r="518">
          <cell r="A518" t="str">
            <v>Клюшина Елена Витальевна</v>
          </cell>
          <cell r="B518" t="str">
            <v>доцент к.н. (осн. м.р.)</v>
          </cell>
          <cell r="C518">
            <v>0</v>
          </cell>
          <cell r="D518" t="str">
            <v>Кандидат искусствоведения</v>
          </cell>
          <cell r="E518" t="str">
            <v>Санкт-Петербургский гос. университет</v>
          </cell>
          <cell r="F518" t="str">
            <v>Высшее образование</v>
          </cell>
          <cell r="G518" t="str">
            <v>Искусствоведение</v>
          </cell>
          <cell r="H518" t="str">
            <v>Искусствовед</v>
          </cell>
          <cell r="I5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18" t="str">
            <v>14</v>
          </cell>
          <cell r="K518" t="str">
            <v>14</v>
          </cell>
        </row>
        <row r="519">
          <cell r="A519" t="str">
            <v>Клягин Сергей Вячеславович</v>
          </cell>
          <cell r="B519" t="str">
            <v>заведующий кафедрой д.н. (осн. м.р.)</v>
          </cell>
          <cell r="C519" t="str">
            <v>Профессор</v>
          </cell>
          <cell r="D519" t="str">
            <v>Доктор философских наук</v>
          </cell>
          <cell r="E519" t="str">
            <v>Военно-политическая академия им.Ленина</v>
          </cell>
          <cell r="F519" t="str">
            <v>Высшее образование</v>
          </cell>
          <cell r="G519" t="str">
            <v>Военно-педагогическая, общественные науки</v>
          </cell>
          <cell r="H519" t="str">
            <v>офицер</v>
          </cell>
          <cell r="I5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v>
          </cell>
          <cell r="J519" t="str">
            <v>48</v>
          </cell>
          <cell r="K519" t="str">
            <v>30</v>
          </cell>
        </row>
        <row r="520">
          <cell r="A520" t="str">
            <v>Кляус Владимир Леонидович</v>
          </cell>
          <cell r="B520" t="str">
            <v>профессор д.н. (внеш. совм.)</v>
          </cell>
          <cell r="C520">
            <v>0</v>
          </cell>
          <cell r="D520" t="str">
            <v>Доктор филологических наук</v>
          </cell>
          <cell r="E520" t="str">
            <v>Дальневосточный государственный университет</v>
          </cell>
          <cell r="F520" t="str">
            <v>Высшее образование</v>
          </cell>
          <cell r="G520" t="str">
            <v>русский язык и литература</v>
          </cell>
          <cell r="H520" t="str">
            <v>филолог,преподаватель русского яз. и литературы</v>
          </cell>
          <cell r="I52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520" t="str">
            <v>28</v>
          </cell>
          <cell r="K520" t="str">
            <v>24</v>
          </cell>
        </row>
        <row r="521">
          <cell r="A521">
            <v>0</v>
          </cell>
          <cell r="B521">
            <v>0</v>
          </cell>
          <cell r="C521">
            <v>0</v>
          </cell>
          <cell r="D521">
            <v>0</v>
          </cell>
          <cell r="E521" t="str">
            <v>Дальневосточный гос. университет</v>
          </cell>
          <cell r="F521" t="str">
            <v>Высшее образование</v>
          </cell>
          <cell r="G521" t="str">
            <v>русский язык и литература</v>
          </cell>
          <cell r="H521" t="str">
            <v>преподаватель</v>
          </cell>
          <cell r="I521">
            <v>0</v>
          </cell>
          <cell r="J521">
            <v>0</v>
          </cell>
          <cell r="K521">
            <v>0</v>
          </cell>
        </row>
        <row r="522">
          <cell r="A522" t="str">
            <v>Кляус Марина Петровна</v>
          </cell>
          <cell r="B522" t="str">
            <v>доцент к.н. (внеш. совм.)</v>
          </cell>
          <cell r="C522">
            <v>0</v>
          </cell>
          <cell r="D522" t="str">
            <v>Кандидат исторических наук</v>
          </cell>
          <cell r="E522" t="str">
            <v>Южноукраинский государственный педагогический университет им. К.Д.Ушинского</v>
          </cell>
          <cell r="F522" t="str">
            <v>Высшее образование - специалитет, магистратура</v>
          </cell>
          <cell r="G522" t="str">
            <v>педагогика и методика начального образования</v>
          </cell>
          <cell r="H522" t="str">
            <v>Педагогическое образование, преподаватель истории</v>
          </cell>
          <cell r="I522" t="str">
            <v>Обеспечение пожарной безопасности в структурных подразделениях РГГУ, 03.04.2023</v>
          </cell>
          <cell r="J522" t="str">
            <v>4</v>
          </cell>
          <cell r="K522">
            <v>0</v>
          </cell>
        </row>
        <row r="523">
          <cell r="A523" t="str">
            <v>Князева Елена Юльевна внутр</v>
          </cell>
          <cell r="B523" t="str">
            <v>доцент к.н., доцент  (осн. м.р.),
доцент к.н., доцент  (внутр. совм.)</v>
          </cell>
          <cell r="C523" t="str">
            <v>Доцент</v>
          </cell>
          <cell r="D523" t="str">
            <v>Кандидат юридических наук</v>
          </cell>
          <cell r="E523" t="str">
            <v>РГГУ</v>
          </cell>
          <cell r="F523" t="str">
            <v>Высшее образование</v>
          </cell>
          <cell r="G523" t="str">
            <v>юриспруденция</v>
          </cell>
          <cell r="H523" t="str">
            <v>юрист</v>
          </cell>
          <cell r="I5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23" t="str">
            <v>26</v>
          </cell>
          <cell r="K523" t="str">
            <v>18</v>
          </cell>
        </row>
        <row r="524">
          <cell r="A524" t="str">
            <v>Князева Светлана Евгеньевна</v>
          </cell>
          <cell r="B524" t="str">
            <v>доцент к.н. (осн. м.р.)</v>
          </cell>
          <cell r="C524">
            <v>0</v>
          </cell>
          <cell r="D524" t="str">
            <v>Кандидат исторических наук</v>
          </cell>
          <cell r="E524" t="str">
            <v>МГУ им . М.В.Ломоносова</v>
          </cell>
          <cell r="F524" t="str">
            <v>Высшее образование</v>
          </cell>
          <cell r="G524" t="str">
            <v>история</v>
          </cell>
          <cell r="H524" t="str">
            <v>историк</v>
          </cell>
          <cell r="I52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v>
          </cell>
          <cell r="J524" t="str">
            <v>39</v>
          </cell>
          <cell r="K524" t="str">
            <v>38</v>
          </cell>
        </row>
        <row r="525">
          <cell r="A525" t="str">
            <v>Князькова Екатерина Александровна</v>
          </cell>
          <cell r="B525" t="str">
            <v>доцент к.н. (внеш. совм.)</v>
          </cell>
          <cell r="C525">
            <v>0</v>
          </cell>
          <cell r="D525" t="str">
            <v>Кандидат политических наук</v>
          </cell>
          <cell r="E525" t="str">
            <v>Российский государственный социальный университет</v>
          </cell>
          <cell r="F525" t="str">
            <v>Высшее образование</v>
          </cell>
          <cell r="G525" t="str">
            <v>Организация работы с молодежью</v>
          </cell>
          <cell r="H525" t="str">
            <v>Специалист по работе с молодежью</v>
          </cell>
          <cell r="I5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v>
          </cell>
          <cell r="J525" t="str">
            <v>14</v>
          </cell>
          <cell r="K525" t="str">
            <v>14</v>
          </cell>
        </row>
        <row r="526">
          <cell r="A526" t="str">
            <v>Кобзева Галина Ивановна</v>
          </cell>
          <cell r="B526" t="str">
            <v>доцент (осн. м.р.)</v>
          </cell>
          <cell r="C526">
            <v>0</v>
          </cell>
          <cell r="D526">
            <v>0</v>
          </cell>
          <cell r="E526" t="str">
            <v>Московский текстильный институт</v>
          </cell>
          <cell r="F526" t="str">
            <v>Высшее образование</v>
          </cell>
          <cell r="G526" t="str">
            <v>художественное оформление и моделирование изделий текстильной и легкой промышленности,</v>
          </cell>
          <cell r="H526" t="str">
            <v>художник-технолог</v>
          </cell>
          <cell r="I5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526" t="str">
            <v>46</v>
          </cell>
          <cell r="K526" t="str">
            <v>27</v>
          </cell>
        </row>
        <row r="527">
          <cell r="A527" t="str">
            <v>Ковалев Анатолий Александрович</v>
          </cell>
          <cell r="B527" t="str">
            <v>доцент к.н. (осн. м.р.)</v>
          </cell>
          <cell r="C527">
            <v>0</v>
          </cell>
          <cell r="D527" t="str">
            <v>Кандидат исторических наук</v>
          </cell>
          <cell r="E527" t="str">
            <v>МГУ  (с отл.)</v>
          </cell>
          <cell r="F527" t="str">
            <v>Высшее образование</v>
          </cell>
          <cell r="G527" t="str">
            <v>история</v>
          </cell>
          <cell r="H527" t="str">
            <v>историк</v>
          </cell>
          <cell r="I5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v>
          </cell>
          <cell r="J527" t="str">
            <v>27</v>
          </cell>
          <cell r="K527" t="str">
            <v>23</v>
          </cell>
        </row>
        <row r="528">
          <cell r="A528" t="str">
            <v>Ковалевская Татьяна Вячеславовна</v>
          </cell>
          <cell r="B528" t="str">
            <v>заведующий кафедрой д.н. (осн. м.р.)</v>
          </cell>
          <cell r="C528" t="str">
            <v>Доцент</v>
          </cell>
          <cell r="D528" t="str">
            <v>Доктор философских наук</v>
          </cell>
          <cell r="E528" t="str">
            <v>МГУ (с отл.)</v>
          </cell>
          <cell r="F528" t="str">
            <v>Высшее образование</v>
          </cell>
          <cell r="G528" t="str">
            <v>русский язык и литература</v>
          </cell>
          <cell r="H528" t="str">
            <v>преподаватель русского языка и литературы.</v>
          </cell>
          <cell r="I5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v>
          </cell>
          <cell r="J528" t="str">
            <v>21</v>
          </cell>
          <cell r="K528" t="str">
            <v>21</v>
          </cell>
        </row>
        <row r="529">
          <cell r="A529" t="str">
            <v>Ковтун Всеволод Александрович</v>
          </cell>
          <cell r="B529" t="str">
            <v>старший преподаватель (осн. м.р.)</v>
          </cell>
          <cell r="C529">
            <v>0</v>
          </cell>
          <cell r="D529">
            <v>0</v>
          </cell>
          <cell r="E529" t="str">
            <v>РГГУ</v>
          </cell>
          <cell r="F529" t="str">
            <v>Высшее образование</v>
          </cell>
          <cell r="G529" t="str">
            <v>интеллектуальные системы в гуманитарной сфере</v>
          </cell>
          <cell r="H529" t="str">
            <v>специалист по интеллектуальным системам в гуманитарной сфере</v>
          </cell>
          <cell r="I529"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v>
          </cell>
          <cell r="J529" t="str">
            <v>11</v>
          </cell>
          <cell r="K529" t="str">
            <v>6</v>
          </cell>
        </row>
        <row r="530">
          <cell r="A530" t="str">
            <v>Ковтун Елена Николаевна</v>
          </cell>
          <cell r="B530" t="str">
            <v>заведующий кафедрой д.н. (внеш. совм.)</v>
          </cell>
          <cell r="C530" t="str">
            <v>Профессор</v>
          </cell>
          <cell r="D530" t="str">
            <v>Доктор филологических наук</v>
          </cell>
          <cell r="E530" t="str">
            <v>МГУ  (с отл.)</v>
          </cell>
          <cell r="F530" t="str">
            <v>Высшее образование</v>
          </cell>
          <cell r="G530" t="str">
            <v>филология</v>
          </cell>
          <cell r="H530" t="str">
            <v>филолог</v>
          </cell>
          <cell r="I530" t="str">
            <v>,</v>
          </cell>
          <cell r="J530">
            <v>0</v>
          </cell>
          <cell r="K530">
            <v>0</v>
          </cell>
        </row>
        <row r="531">
          <cell r="A531" t="str">
            <v>Кода Надежда Викторовна</v>
          </cell>
          <cell r="B531" t="str">
            <v>преподаватель к.н. (осн. м.р.)</v>
          </cell>
          <cell r="C531">
            <v>0</v>
          </cell>
          <cell r="D531" t="str">
            <v>Кандидат философских наук</v>
          </cell>
          <cell r="E531" t="str">
            <v>МГУ им . М.В. Ломоносова</v>
          </cell>
          <cell r="F531" t="str">
            <v>Высшее образование - подготовка кадров высшей квалификации</v>
          </cell>
          <cell r="G531" t="str">
            <v>Философия, этика и религиоведение</v>
          </cell>
          <cell r="H531" t="str">
            <v>Исследователь.Преподаватель-исследователь</v>
          </cell>
          <cell r="I531" t="str">
            <v>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v>
          </cell>
          <cell r="J531" t="str">
            <v>2</v>
          </cell>
          <cell r="K531" t="str">
            <v>1</v>
          </cell>
        </row>
        <row r="532">
          <cell r="A532">
            <v>0</v>
          </cell>
          <cell r="B532">
            <v>0</v>
          </cell>
          <cell r="C532">
            <v>0</v>
          </cell>
          <cell r="D532">
            <v>0</v>
          </cell>
          <cell r="E532" t="str">
            <v>Самарский национальный исследовательский университет им. академика С.П. Королева"</v>
          </cell>
          <cell r="F532" t="str">
            <v>Высшее образование - специалитет, магистратура</v>
          </cell>
          <cell r="G532" t="str">
            <v>Философия</v>
          </cell>
          <cell r="H532" t="str">
            <v>Магистр</v>
          </cell>
          <cell r="I532">
            <v>0</v>
          </cell>
          <cell r="J532">
            <v>0</v>
          </cell>
          <cell r="K532">
            <v>0</v>
          </cell>
        </row>
        <row r="533">
          <cell r="A533" t="str">
            <v>Кодзоев Магомед Абдул-Мажитович</v>
          </cell>
          <cell r="B533" t="str">
            <v>доцент к.н. (внеш. совм.)</v>
          </cell>
          <cell r="C533">
            <v>0</v>
          </cell>
          <cell r="D533" t="str">
            <v>Кандидат политических наук</v>
          </cell>
          <cell r="E533" t="str">
            <v>ФГБОУ ВПО РГГУ</v>
          </cell>
          <cell r="F533" t="str">
            <v>Высшее образование - специалитет, магистратура</v>
          </cell>
          <cell r="G533" t="str">
            <v>международные отношения</v>
          </cell>
          <cell r="H533" t="str">
            <v>Специалист в области международных отношений</v>
          </cell>
          <cell r="I533" t="str">
            <v>,</v>
          </cell>
          <cell r="J533" t="str">
            <v>8</v>
          </cell>
          <cell r="K533">
            <v>0</v>
          </cell>
        </row>
        <row r="534">
          <cell r="A534" t="str">
            <v>Кожевникова Виктория Витальевна</v>
          </cell>
          <cell r="B534" t="str">
            <v>доцент к.н. (осн. м.р.)</v>
          </cell>
          <cell r="C534">
            <v>0</v>
          </cell>
          <cell r="D534" t="str">
            <v>Кандидат педагогических наук</v>
          </cell>
          <cell r="E534" t="str">
            <v>ГОУ ВПОМосковский государственный социальный университет Министерства труда и социального развития РФ</v>
          </cell>
          <cell r="F534" t="str">
            <v>Высшее образование - специалитет, магистратура</v>
          </cell>
          <cell r="G534" t="str">
            <v>социальная педагогика</v>
          </cell>
          <cell r="H534" t="str">
            <v>педагог-психолог</v>
          </cell>
          <cell r="I534" t="str">
            <v>Охрана труда, 03.04.2023,
Цифровая экономика, 04.02.2022, 
Дополнительное профессиональное образование, Высшая школа Госзакупок, Специалист-эксперт в сфере закупок</v>
          </cell>
          <cell r="J534" t="str">
            <v>16</v>
          </cell>
          <cell r="K534" t="str">
            <v>1</v>
          </cell>
        </row>
        <row r="535">
          <cell r="A535" t="str">
            <v>Кожина Светлана Анатольевна</v>
          </cell>
          <cell r="B535" t="str">
            <v>старший преподаватель (внеш. совм.)</v>
          </cell>
          <cell r="C535">
            <v>0</v>
          </cell>
          <cell r="D535">
            <v>0</v>
          </cell>
          <cell r="E535" t="str">
            <v>Карлов университет в Праге</v>
          </cell>
          <cell r="F535" t="str">
            <v>Высшее образование</v>
          </cell>
          <cell r="G535" t="str">
            <v>филология</v>
          </cell>
          <cell r="H535" t="str">
            <v>магистр</v>
          </cell>
          <cell r="I535" t="str">
            <v>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v>
          </cell>
          <cell r="J535" t="str">
            <v>8</v>
          </cell>
          <cell r="K535" t="str">
            <v>6</v>
          </cell>
        </row>
        <row r="536">
          <cell r="A536" t="str">
            <v>Кожокарь Игорь Петрович</v>
          </cell>
          <cell r="B536" t="str">
            <v>профессор д.н., доцент  (внеш. совм.)</v>
          </cell>
          <cell r="C536" t="str">
            <v>Доцент</v>
          </cell>
          <cell r="D536" t="str">
            <v>Доктор юридических наук</v>
          </cell>
          <cell r="E536" t="str">
            <v>Саратовская гос. акад права</v>
          </cell>
          <cell r="F536" t="str">
            <v>Высшее образование</v>
          </cell>
          <cell r="G536" t="str">
            <v>Юриспруденция</v>
          </cell>
          <cell r="H536" t="str">
            <v>Юрист</v>
          </cell>
          <cell r="I536"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v>
          </cell>
          <cell r="J536" t="str">
            <v>20</v>
          </cell>
          <cell r="K536" t="str">
            <v>14</v>
          </cell>
        </row>
        <row r="537">
          <cell r="A537" t="str">
            <v>Кожокин Евгений Михайлович</v>
          </cell>
          <cell r="B537" t="str">
            <v>декан д.н. (осн. м.р.)</v>
          </cell>
          <cell r="C537" t="str">
            <v>Профессор</v>
          </cell>
          <cell r="D537" t="str">
            <v>Кандидат исторических наук</v>
          </cell>
          <cell r="E537" t="str">
            <v>МГУ  (с отл.)</v>
          </cell>
          <cell r="F537" t="str">
            <v>Высшее образование</v>
          </cell>
          <cell r="G537" t="str">
            <v>история</v>
          </cell>
          <cell r="H537" t="str">
            <v>Историк, Преподаватель истории и обществознания со знанием иностранного языка</v>
          </cell>
          <cell r="I5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37" t="str">
            <v>40</v>
          </cell>
          <cell r="K537" t="str">
            <v>20</v>
          </cell>
        </row>
        <row r="538">
          <cell r="A538" t="str">
            <v>Кожокин Михаил Михайлович</v>
          </cell>
          <cell r="B538" t="str">
            <v>профессор к.н. (осн. м.р.)</v>
          </cell>
          <cell r="C538">
            <v>0</v>
          </cell>
          <cell r="D538" t="str">
            <v>Кандидат исторических наук</v>
          </cell>
          <cell r="E538" t="str">
            <v>МГУ  (с отл.)</v>
          </cell>
          <cell r="F538" t="str">
            <v>Высшее образование</v>
          </cell>
          <cell r="G538" t="str">
            <v>история</v>
          </cell>
          <cell r="H538" t="str">
            <v>историк. преподаватель со знанием иностранного языка</v>
          </cell>
          <cell r="I53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v>
          </cell>
          <cell r="J538" t="str">
            <v>34</v>
          </cell>
          <cell r="K538" t="str">
            <v>17</v>
          </cell>
        </row>
        <row r="539">
          <cell r="A539" t="str">
            <v>Козлов Владимир Петрович</v>
          </cell>
          <cell r="B539" t="str">
            <v>профессор д.н., профессор  (внутр. совм.)</v>
          </cell>
          <cell r="C539" t="str">
            <v>Профессор</v>
          </cell>
          <cell r="D539" t="str">
            <v>Доктор исторических наук</v>
          </cell>
          <cell r="E539" t="str">
            <v>МГИАИ (с отл.)</v>
          </cell>
          <cell r="F539" t="str">
            <v>Высшее образование</v>
          </cell>
          <cell r="G539" t="str">
            <v>историко-архивоведение</v>
          </cell>
          <cell r="H539" t="str">
            <v>историк-архивист</v>
          </cell>
          <cell r="I539" t="str">
            <v>"Охрана труда", 06.03.2020</v>
          </cell>
          <cell r="J539" t="str">
            <v>49</v>
          </cell>
          <cell r="K539" t="str">
            <v>15</v>
          </cell>
        </row>
        <row r="540">
          <cell r="A540" t="str">
            <v>Козлова Марина Андреевна</v>
          </cell>
          <cell r="B540" t="str">
            <v>старший преподаватель (внеш. совм.)</v>
          </cell>
          <cell r="C540">
            <v>0</v>
          </cell>
          <cell r="D540">
            <v>0</v>
          </cell>
          <cell r="E540" t="str">
            <v>ГОУ ВПО Российский государственный гуманитарный университет</v>
          </cell>
          <cell r="F540" t="str">
            <v>Высшее образование - специалитет, магистратура</v>
          </cell>
          <cell r="G540" t="str">
            <v>Филология</v>
          </cell>
          <cell r="H540" t="str">
            <v>Магистр</v>
          </cell>
          <cell r="I540" t="str">
            <v>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v>
          </cell>
          <cell r="J540" t="str">
            <v>9</v>
          </cell>
          <cell r="K540" t="str">
            <v>7</v>
          </cell>
        </row>
        <row r="541">
          <cell r="A541">
            <v>0</v>
          </cell>
          <cell r="B541">
            <v>0</v>
          </cell>
          <cell r="C541">
            <v>0</v>
          </cell>
          <cell r="D541">
            <v>0</v>
          </cell>
          <cell r="E541" t="str">
            <v>Литературный институт им.Горького</v>
          </cell>
          <cell r="F541" t="str">
            <v>Высшее образование - специалитет, магистратура</v>
          </cell>
          <cell r="G541" t="str">
            <v>Литературное творчество</v>
          </cell>
          <cell r="H541" t="str">
            <v>Литературный работник, переводчик художественной литературы</v>
          </cell>
          <cell r="I541">
            <v>0</v>
          </cell>
          <cell r="J541">
            <v>0</v>
          </cell>
          <cell r="K541">
            <v>0</v>
          </cell>
        </row>
        <row r="542">
          <cell r="A542" t="str">
            <v>Козлова Светлана Анатольевна</v>
          </cell>
          <cell r="B542" t="str">
            <v>старший преподаватель (осн. м.р.)</v>
          </cell>
          <cell r="C542">
            <v>0</v>
          </cell>
          <cell r="D542">
            <v>0</v>
          </cell>
          <cell r="E542" t="str">
            <v>Московский полиграфический институт</v>
          </cell>
          <cell r="F542" t="str">
            <v>Высшее образование</v>
          </cell>
          <cell r="G542" t="str">
            <v>журналистика</v>
          </cell>
          <cell r="H542" t="str">
            <v>журналист</v>
          </cell>
          <cell r="I5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542" t="str">
            <v>45</v>
          </cell>
          <cell r="K542" t="str">
            <v>32</v>
          </cell>
        </row>
        <row r="543">
          <cell r="A543" t="str">
            <v>Колачева Ирина Олеговна</v>
          </cell>
          <cell r="B543" t="str">
            <v>доцент к.н. (осн. м.р.)</v>
          </cell>
          <cell r="C543">
            <v>0</v>
          </cell>
          <cell r="D543" t="str">
            <v>Кандидат филологических наук</v>
          </cell>
          <cell r="E543" t="str">
            <v>Мос. гум. пед. инст.</v>
          </cell>
          <cell r="F543" t="str">
            <v>Высшее образование</v>
          </cell>
          <cell r="G543" t="str">
            <v>иностранный язык</v>
          </cell>
          <cell r="H543" t="str">
            <v>преподаватель английского</v>
          </cell>
          <cell r="I543"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3" t="str">
            <v>17</v>
          </cell>
          <cell r="K543" t="str">
            <v>15</v>
          </cell>
        </row>
        <row r="544">
          <cell r="A544" t="str">
            <v>Колбацкова Екатерина Сергеевна</v>
          </cell>
          <cell r="B544" t="str">
            <v>старший преподаватель (осн. м.р.),
старший преподаватель (внутр. совм.)</v>
          </cell>
          <cell r="C544">
            <v>0</v>
          </cell>
          <cell r="D544">
            <v>0</v>
          </cell>
          <cell r="E544" t="str">
            <v>Российский университет дружбы народов</v>
          </cell>
          <cell r="F544" t="str">
            <v>Высшее образование</v>
          </cell>
          <cell r="G544" t="str">
            <v>лингвистика</v>
          </cell>
          <cell r="H544" t="str">
            <v>магистр</v>
          </cell>
          <cell r="I5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v>
          </cell>
          <cell r="J544" t="str">
            <v>6</v>
          </cell>
          <cell r="K544" t="str">
            <v>5</v>
          </cell>
        </row>
        <row r="545">
          <cell r="A545" t="str">
            <v>Коленцова Вероника Владимировна</v>
          </cell>
          <cell r="B545" t="str">
            <v>доцент к.н. (внеш. совм.)</v>
          </cell>
          <cell r="C545">
            <v>0</v>
          </cell>
          <cell r="D545" t="str">
            <v>Кандидат юридических наук</v>
          </cell>
          <cell r="E545" t="str">
            <v>Государственный университет-Высшая школа экономики, Нижегородский филиал</v>
          </cell>
          <cell r="F545" t="str">
            <v>Высшее образование</v>
          </cell>
          <cell r="G545" t="str">
            <v>Финансы и кредит</v>
          </cell>
          <cell r="H545" t="str">
            <v>Экономист</v>
          </cell>
          <cell r="I5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v>
          </cell>
          <cell r="J545" t="str">
            <v>23</v>
          </cell>
          <cell r="K545" t="str">
            <v>15</v>
          </cell>
        </row>
        <row r="546">
          <cell r="A546">
            <v>0</v>
          </cell>
          <cell r="B546">
            <v>0</v>
          </cell>
          <cell r="C546">
            <v>0</v>
          </cell>
          <cell r="D546">
            <v>0</v>
          </cell>
          <cell r="E546" t="str">
            <v>Нижегородский государственный университет им. Н.И. Лобачевского</v>
          </cell>
          <cell r="F546" t="str">
            <v>Высшее образование</v>
          </cell>
          <cell r="G546" t="str">
            <v>правоведение</v>
          </cell>
          <cell r="H546" t="str">
            <v>Юрист</v>
          </cell>
          <cell r="I546">
            <v>0</v>
          </cell>
          <cell r="J546">
            <v>0</v>
          </cell>
          <cell r="K546">
            <v>0</v>
          </cell>
        </row>
        <row r="547">
          <cell r="A547" t="str">
            <v>Колесник Надежда Юрьевна</v>
          </cell>
          <cell r="B547" t="str">
            <v>профессор к.н., доцент  (осн. м.р.)</v>
          </cell>
          <cell r="C547" t="str">
            <v>Доцент</v>
          </cell>
          <cell r="D547" t="str">
            <v>Кандидат педагогических наук</v>
          </cell>
          <cell r="E547" t="str">
            <v>Новосибирский гос. пед. институт (с отл.)</v>
          </cell>
          <cell r="F547" t="str">
            <v>Высшее образование</v>
          </cell>
          <cell r="G547" t="str">
            <v>английский и немецкий языки</v>
          </cell>
          <cell r="H547" t="str">
            <v>преподаватель</v>
          </cell>
          <cell r="I5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7" t="str">
            <v>43</v>
          </cell>
          <cell r="K547" t="str">
            <v>33</v>
          </cell>
        </row>
        <row r="548">
          <cell r="A548" t="str">
            <v>Колесникова Александра Геннадьевна</v>
          </cell>
          <cell r="B548" t="str">
            <v>доцент к.н. (осн. м.р.)</v>
          </cell>
          <cell r="C548">
            <v>0</v>
          </cell>
          <cell r="D548" t="str">
            <v>Кандидат исторических наук</v>
          </cell>
          <cell r="E548" t="str">
            <v>РГГУ</v>
          </cell>
          <cell r="F548" t="str">
            <v>Высшее образование</v>
          </cell>
          <cell r="G548" t="str">
            <v>историко-архивоведение</v>
          </cell>
          <cell r="H548" t="str">
            <v>историк-архивист</v>
          </cell>
          <cell r="I5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v>
          </cell>
          <cell r="J548" t="str">
            <v>19</v>
          </cell>
          <cell r="K548" t="str">
            <v>16</v>
          </cell>
        </row>
        <row r="549">
          <cell r="A549" t="str">
            <v>Колесникова Елена Витальевна</v>
          </cell>
          <cell r="B549" t="str">
            <v>старший преподаватель к.н. (осн. м.р.)</v>
          </cell>
          <cell r="C549">
            <v>0</v>
          </cell>
          <cell r="D549" t="str">
            <v>Кандидат филологических наук</v>
          </cell>
          <cell r="E549" t="str">
            <v>РГГУ</v>
          </cell>
          <cell r="F549" t="str">
            <v>Высшее образование</v>
          </cell>
          <cell r="G549" t="str">
            <v>журналистика</v>
          </cell>
          <cell r="H549" t="str">
            <v>журналист</v>
          </cell>
          <cell r="I549" t="str">
            <v>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v>
          </cell>
          <cell r="J549" t="str">
            <v>14</v>
          </cell>
          <cell r="K549" t="str">
            <v>5</v>
          </cell>
        </row>
        <row r="550">
          <cell r="A550" t="str">
            <v>Колмыкова Марина Александровна</v>
          </cell>
          <cell r="B550" t="str">
            <v>доцент к.н., доцент  (осн. м.р.)</v>
          </cell>
          <cell r="C550" t="str">
            <v>Доцент</v>
          </cell>
          <cell r="D550">
            <v>0</v>
          </cell>
          <cell r="E550" t="str">
            <v>Оренбургский государственный институт менеджмента</v>
          </cell>
          <cell r="F550" t="str">
            <v>Высшее образование - специалитет, магистратура</v>
          </cell>
          <cell r="G550" t="str">
            <v>экономика и управление на предприятии</v>
          </cell>
          <cell r="H550" t="str">
            <v>экономист-менеджер</v>
          </cell>
          <cell r="I550"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v>
          </cell>
          <cell r="J550" t="str">
            <v>20</v>
          </cell>
          <cell r="K550" t="str">
            <v>17</v>
          </cell>
        </row>
        <row r="551">
          <cell r="A551" t="str">
            <v>Колосова Анжелика Владимировна</v>
          </cell>
          <cell r="B551" t="str">
            <v>старший преподаватель (осн. м.р.)</v>
          </cell>
          <cell r="C551">
            <v>0</v>
          </cell>
          <cell r="D551">
            <v>0</v>
          </cell>
          <cell r="E551" t="str">
            <v>Московский государственный лингвистический университет</v>
          </cell>
          <cell r="F551" t="str">
            <v>Высшее образование</v>
          </cell>
          <cell r="G551" t="str">
            <v>теория и методика преподавания иностранных языков и культур</v>
          </cell>
          <cell r="H551" t="str">
            <v>лингвист</v>
          </cell>
          <cell r="I551"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551" t="str">
            <v>14</v>
          </cell>
          <cell r="K551" t="str">
            <v>14</v>
          </cell>
        </row>
        <row r="552">
          <cell r="A552" t="str">
            <v>Колосова Елена Андреевна</v>
          </cell>
          <cell r="B552" t="str">
            <v>доцент к.н., доцент  (внеш. совм.)</v>
          </cell>
          <cell r="C552" t="str">
            <v>Доцент</v>
          </cell>
          <cell r="D552" t="str">
            <v>Кандидат социологических наук</v>
          </cell>
          <cell r="E552" t="str">
            <v>РГГУ</v>
          </cell>
          <cell r="F552" t="str">
            <v>Высшее образование</v>
          </cell>
          <cell r="G552" t="str">
            <v>социология</v>
          </cell>
          <cell r="H552" t="str">
            <v>социолог,преподаватель социологии</v>
          </cell>
          <cell r="I552" t="str">
            <v>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552" t="str">
            <v>14</v>
          </cell>
          <cell r="K552" t="str">
            <v>13</v>
          </cell>
        </row>
        <row r="553">
          <cell r="A553" t="str">
            <v>Колосовская Евгения Викторовна</v>
          </cell>
          <cell r="B553" t="str">
            <v>доцент к.н., доцент  (внеш. совм.)</v>
          </cell>
          <cell r="C553" t="str">
            <v>Доцент</v>
          </cell>
          <cell r="D553" t="str">
            <v>Кандидат филологических наук</v>
          </cell>
          <cell r="E553" t="str">
            <v>Шадринский гос. пед. институт</v>
          </cell>
          <cell r="F553" t="str">
            <v>Высшее образование</v>
          </cell>
          <cell r="G553" t="str">
            <v>англ. и нем. языки</v>
          </cell>
          <cell r="H553" t="str">
            <v>учитель английского и немецкого языка</v>
          </cell>
          <cell r="I55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v>
          </cell>
          <cell r="J553" t="str">
            <v>21</v>
          </cell>
          <cell r="K553" t="str">
            <v>20</v>
          </cell>
        </row>
        <row r="554">
          <cell r="A554" t="str">
            <v>Колотаев Владимир Алексеевич</v>
          </cell>
          <cell r="B554" t="str">
            <v>декан д.н. (осн. м.р.),
заведующий кафедрой д.н. (внутр. совм.)</v>
          </cell>
          <cell r="C554" t="str">
            <v>Доцент</v>
          </cell>
          <cell r="D554" t="str">
            <v>Доктор искусствоведения</v>
          </cell>
          <cell r="E554" t="str">
            <v>Институт кино и телевидения (ГИТР) г. Москва</v>
          </cell>
          <cell r="F554" t="str">
            <v>Высшее образование</v>
          </cell>
          <cell r="G554" t="str">
            <v>Теория и история искусств</v>
          </cell>
          <cell r="H554" t="str">
            <v>магистр</v>
          </cell>
          <cell r="I5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v>
          </cell>
          <cell r="J554" t="str">
            <v>36</v>
          </cell>
          <cell r="K554" t="str">
            <v>30</v>
          </cell>
        </row>
        <row r="555">
          <cell r="A555">
            <v>0</v>
          </cell>
          <cell r="B555">
            <v>0</v>
          </cell>
          <cell r="C555">
            <v>0</v>
          </cell>
          <cell r="D555">
            <v>0</v>
          </cell>
          <cell r="E555" t="str">
            <v>Ставропольский ордена Дружбы гос. пед. институт</v>
          </cell>
          <cell r="F555" t="str">
            <v>Высшее образование</v>
          </cell>
          <cell r="G555" t="str">
            <v>русский язык и литература</v>
          </cell>
          <cell r="H555" t="str">
            <v>учитель рус.яз. и литературы</v>
          </cell>
          <cell r="I555">
            <v>0</v>
          </cell>
          <cell r="J555">
            <v>0</v>
          </cell>
          <cell r="K555">
            <v>0</v>
          </cell>
        </row>
        <row r="556">
          <cell r="A556" t="str">
            <v>Колыбанов Кирилл Юрьевич</v>
          </cell>
          <cell r="B556" t="str">
            <v>профессор д.н., доцент  (осн. м.р.),
профессор д.н., доцент  (внутр. совм.)</v>
          </cell>
          <cell r="C556" t="str">
            <v>Доцент</v>
          </cell>
          <cell r="D556" t="str">
            <v>Доктор технических наук</v>
          </cell>
          <cell r="E556" t="str">
            <v>Московский институт тонкой химической технологии им.М.В.Ломоносова</v>
          </cell>
          <cell r="F556" t="str">
            <v>Высшее образование</v>
          </cell>
          <cell r="G556" t="str">
            <v>физико-химические исследования металлургических процессов</v>
          </cell>
          <cell r="H556" t="str">
            <v>инженер физико-химик</v>
          </cell>
          <cell r="I556" t="str">
            <v>,</v>
          </cell>
          <cell r="J556" t="str">
            <v>28</v>
          </cell>
          <cell r="K556" t="str">
            <v>27</v>
          </cell>
        </row>
        <row r="557">
          <cell r="A557" t="str">
            <v>Комаров Андрей Николаевич</v>
          </cell>
          <cell r="B557" t="str">
            <v>профессор д.н., доцент  (осн. м.р.)</v>
          </cell>
          <cell r="C557" t="str">
            <v>Доцент</v>
          </cell>
          <cell r="D557" t="str">
            <v>Доктор исторических наук</v>
          </cell>
          <cell r="E557" t="str">
            <v>МГУ им. Ломоносова</v>
          </cell>
          <cell r="F557" t="str">
            <v>Высшее образование</v>
          </cell>
          <cell r="G557" t="str">
            <v>история</v>
          </cell>
          <cell r="H557">
            <v>0</v>
          </cell>
          <cell r="I5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v>
          </cell>
          <cell r="J557" t="str">
            <v>27</v>
          </cell>
          <cell r="K557">
            <v>0</v>
          </cell>
        </row>
        <row r="558">
          <cell r="A558" t="str">
            <v>Комарова Анна Сергеевна</v>
          </cell>
          <cell r="B558" t="str">
            <v>старший преподаватель (осн. м.р.)</v>
          </cell>
          <cell r="C558">
            <v>0</v>
          </cell>
          <cell r="D558">
            <v>0</v>
          </cell>
          <cell r="E558" t="str">
            <v>РГГУ</v>
          </cell>
          <cell r="F558" t="str">
            <v>Высшее образование</v>
          </cell>
          <cell r="G558" t="str">
            <v>перевод и переводоведение</v>
          </cell>
          <cell r="H558" t="str">
            <v>переводчик</v>
          </cell>
          <cell r="I5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558" t="str">
            <v>18</v>
          </cell>
          <cell r="K558" t="str">
            <v>14</v>
          </cell>
        </row>
        <row r="559">
          <cell r="A559" t="str">
            <v>Комкова Анастасия Николаевна</v>
          </cell>
          <cell r="B559" t="str">
            <v>доцент к.н. (осн. м.р.)</v>
          </cell>
          <cell r="C559">
            <v>0</v>
          </cell>
          <cell r="D559" t="str">
            <v>Кандидат филологических наук</v>
          </cell>
          <cell r="E559" t="str">
            <v>МГУ им. М.В.Ломоносова</v>
          </cell>
          <cell r="F559" t="str">
            <v>Высшее образование</v>
          </cell>
          <cell r="G559" t="str">
            <v>филология</v>
          </cell>
          <cell r="H559" t="str">
            <v>филолог</v>
          </cell>
          <cell r="I5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v>
          </cell>
          <cell r="J559" t="str">
            <v>14</v>
          </cell>
          <cell r="K559" t="str">
            <v>14</v>
          </cell>
        </row>
        <row r="560">
          <cell r="A560" t="str">
            <v>Комочев Никита Алексеевич</v>
          </cell>
          <cell r="B560" t="str">
            <v>доцент к.н. (внеш. совм.)</v>
          </cell>
          <cell r="C560">
            <v>0</v>
          </cell>
          <cell r="D560" t="str">
            <v>Кандидат исторических наук</v>
          </cell>
          <cell r="E560" t="str">
            <v>РГГУ</v>
          </cell>
          <cell r="F560" t="str">
            <v>Высшее образование</v>
          </cell>
          <cell r="G560" t="str">
            <v>историко-архивоведение</v>
          </cell>
          <cell r="H560" t="str">
            <v>историк-архивист</v>
          </cell>
          <cell r="I560"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560" t="str">
            <v>12</v>
          </cell>
          <cell r="K560" t="str">
            <v>11</v>
          </cell>
        </row>
        <row r="561">
          <cell r="A561" t="str">
            <v>Комочева Анна Андреевна</v>
          </cell>
          <cell r="B561" t="str">
            <v>преподаватель (осн. м.р.)</v>
          </cell>
          <cell r="C561">
            <v>0</v>
          </cell>
          <cell r="D561">
            <v>0</v>
          </cell>
          <cell r="E561" t="str">
            <v>РГГУ</v>
          </cell>
          <cell r="F561" t="str">
            <v>Высшее образование</v>
          </cell>
          <cell r="G561" t="str">
            <v>история</v>
          </cell>
          <cell r="H561" t="str">
            <v>Историк. Преподаватель истории</v>
          </cell>
          <cell r="I561" t="str">
            <v>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61" t="str">
            <v>10</v>
          </cell>
          <cell r="K561">
            <v>0</v>
          </cell>
        </row>
        <row r="562">
          <cell r="A562" t="str">
            <v>Коначева Светлана Александровна</v>
          </cell>
          <cell r="B562" t="str">
            <v>декан д.н. (осн. м.р.),
заведующий кафедрой д.н. (внутр. совм.)</v>
          </cell>
          <cell r="C562" t="str">
            <v>Доцент</v>
          </cell>
          <cell r="D562" t="str">
            <v>Доктор философских наук</v>
          </cell>
          <cell r="E562" t="str">
            <v>РГГУ</v>
          </cell>
          <cell r="F562" t="str">
            <v>Высшее образование</v>
          </cell>
          <cell r="G562" t="str">
            <v>музейное дело и охрана памятников истории и культуры</v>
          </cell>
          <cell r="H562" t="str">
            <v>историк-музеевед</v>
          </cell>
          <cell r="I5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562" t="str">
            <v>28</v>
          </cell>
          <cell r="K562" t="str">
            <v>26</v>
          </cell>
        </row>
        <row r="563">
          <cell r="A563" t="str">
            <v>Кондаков Игорь Вадимович</v>
          </cell>
          <cell r="B563" t="str">
            <v>профессор д.н., профессор  (осн. м.р.)</v>
          </cell>
          <cell r="C563" t="str">
            <v>Профессор</v>
          </cell>
          <cell r="D563" t="str">
            <v>Доктор философских наук</v>
          </cell>
          <cell r="E563" t="str">
            <v>Пермский гос. университет</v>
          </cell>
          <cell r="F563" t="str">
            <v>Высшее образование</v>
          </cell>
          <cell r="G563" t="str">
            <v>русский язык и литература</v>
          </cell>
          <cell r="H563" t="str">
            <v>учитель русского языка и литературы</v>
          </cell>
          <cell r="I563" t="str">
            <v>Информационно-коммуникационные технологии в высшей школе: электронная информационно-образовательная среда, 26.03.2020,
Охрана труда, 06.03.2020</v>
          </cell>
          <cell r="J563" t="str">
            <v>48</v>
          </cell>
          <cell r="K563" t="str">
            <v>29</v>
          </cell>
        </row>
        <row r="564">
          <cell r="A564" t="str">
            <v>Кондратенко Сергей Юрьевич</v>
          </cell>
          <cell r="B564" t="str">
            <v>доцент к.н. (осн. м.р.)</v>
          </cell>
          <cell r="C564">
            <v>0</v>
          </cell>
          <cell r="D564" t="str">
            <v>Кандидат исторических наук</v>
          </cell>
          <cell r="E564" t="str">
            <v>Тульский гос. пед. университет им. Л.Н. Толстого</v>
          </cell>
          <cell r="F564" t="str">
            <v>Высшее образование</v>
          </cell>
          <cell r="G564" t="str">
            <v>история,юриспруденция</v>
          </cell>
          <cell r="H564" t="str">
            <v>учитель истории, права</v>
          </cell>
          <cell r="I56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564" t="str">
            <v>15</v>
          </cell>
          <cell r="K564" t="str">
            <v>7</v>
          </cell>
        </row>
        <row r="565">
          <cell r="A565" t="str">
            <v>Кондрашина Елена Ивановна</v>
          </cell>
          <cell r="B565" t="str">
            <v>доцент к.н. (осн. м.р.)</v>
          </cell>
          <cell r="C565">
            <v>0</v>
          </cell>
          <cell r="D565" t="str">
            <v>Кандидат филологических наук</v>
          </cell>
          <cell r="E565" t="str">
            <v>Московский гос. пед. институт иностранных языков</v>
          </cell>
          <cell r="F565" t="str">
            <v>Высшее образование</v>
          </cell>
          <cell r="G565" t="str">
            <v>иностранные языки</v>
          </cell>
          <cell r="H565" t="str">
            <v>преподаватель английского и немецкого языков</v>
          </cell>
          <cell r="I5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565" t="str">
            <v>38</v>
          </cell>
          <cell r="K565" t="str">
            <v>16</v>
          </cell>
        </row>
        <row r="566">
          <cell r="A566" t="str">
            <v>Кондрашов Сергей Николаевич</v>
          </cell>
          <cell r="B566" t="str">
            <v>доцент (осн. м.р.)</v>
          </cell>
          <cell r="C566">
            <v>0</v>
          </cell>
          <cell r="D566">
            <v>0</v>
          </cell>
          <cell r="E566" t="str">
            <v>ФГБОУ ВПО "Дипломатическая академия Министерства иностранных дел Российской Федерации" г. Москва</v>
          </cell>
          <cell r="F566" t="str">
            <v>Высшее образование - специалитет, магистратура</v>
          </cell>
          <cell r="G566" t="str">
            <v>международные отношения</v>
          </cell>
          <cell r="H566" t="str">
            <v>Специалист в области международных отношений</v>
          </cell>
          <cell r="I566"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v>
          </cell>
          <cell r="J566" t="str">
            <v>21</v>
          </cell>
          <cell r="K566" t="str">
            <v>12</v>
          </cell>
        </row>
        <row r="567">
          <cell r="A567">
            <v>0</v>
          </cell>
          <cell r="B567">
            <v>0</v>
          </cell>
          <cell r="C567">
            <v>0</v>
          </cell>
          <cell r="D567">
            <v>0</v>
          </cell>
          <cell r="E567" t="str">
            <v>Российский университет дружбы народов</v>
          </cell>
          <cell r="F567" t="str">
            <v>Высшее образование - специалитет, магистратура</v>
          </cell>
          <cell r="G567" t="str">
            <v>филология</v>
          </cell>
          <cell r="H567" t="str">
            <v>Магистр</v>
          </cell>
          <cell r="I567">
            <v>0</v>
          </cell>
          <cell r="J567">
            <v>0</v>
          </cell>
          <cell r="K567">
            <v>0</v>
          </cell>
        </row>
        <row r="568">
          <cell r="A568" t="str">
            <v>Конькова Анастасия Юрьевна</v>
          </cell>
          <cell r="B568" t="str">
            <v>доцент к.н., доцент  (осн. м.р.)</v>
          </cell>
          <cell r="C568" t="str">
            <v>Доцент</v>
          </cell>
          <cell r="D568" t="str">
            <v>Кандидат исторических наук</v>
          </cell>
          <cell r="E568" t="str">
            <v>РГГУ</v>
          </cell>
          <cell r="F568" t="str">
            <v>Высшее образование</v>
          </cell>
          <cell r="G568" t="str">
            <v>документоведение и документационное обеспечение управления</v>
          </cell>
          <cell r="H568" t="str">
            <v>документовед</v>
          </cell>
          <cell r="I568"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568" t="str">
            <v>23</v>
          </cell>
          <cell r="K568" t="str">
            <v>22</v>
          </cell>
        </row>
        <row r="569">
          <cell r="A569" t="str">
            <v>Конькова Людмила Викторовна</v>
          </cell>
          <cell r="B569" t="str">
            <v>профессор д.н. (осн. м.р.)</v>
          </cell>
          <cell r="C569">
            <v>0</v>
          </cell>
          <cell r="D569" t="str">
            <v>Доктор исторических наук</v>
          </cell>
          <cell r="E569" t="str">
            <v>МГУ им. М.В. Ломоносова</v>
          </cell>
          <cell r="F569" t="str">
            <v>Высшее образование</v>
          </cell>
          <cell r="G569" t="str">
            <v>история</v>
          </cell>
          <cell r="H569" t="str">
            <v>историк</v>
          </cell>
          <cell r="I5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569" t="str">
            <v>40</v>
          </cell>
          <cell r="K569" t="str">
            <v>13</v>
          </cell>
        </row>
        <row r="570">
          <cell r="A570" t="str">
            <v>Копоть Ксения Юрьевна</v>
          </cell>
          <cell r="B570" t="str">
            <v>преподаватель (осн. м.р.)</v>
          </cell>
          <cell r="C570">
            <v>0</v>
          </cell>
          <cell r="D570">
            <v>0</v>
          </cell>
          <cell r="E570" t="str">
            <v>Московский городской педагогический университет</v>
          </cell>
          <cell r="F570" t="str">
            <v>Высшее образование - специалитет, магистратура</v>
          </cell>
          <cell r="G570" t="str">
            <v>Педагогическое образование</v>
          </cell>
          <cell r="H570" t="str">
            <v>Магистр</v>
          </cell>
          <cell r="I57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v>
          </cell>
          <cell r="J570" t="str">
            <v>2</v>
          </cell>
          <cell r="K570" t="str">
            <v>2</v>
          </cell>
        </row>
        <row r="571">
          <cell r="A571">
            <v>0</v>
          </cell>
          <cell r="B571">
            <v>0</v>
          </cell>
          <cell r="C571">
            <v>0</v>
          </cell>
          <cell r="D571">
            <v>0</v>
          </cell>
          <cell r="E571" t="str">
            <v>Московский городской педагогический университет</v>
          </cell>
          <cell r="F571" t="str">
            <v>Высшее образование - бакалавриат</v>
          </cell>
          <cell r="G571" t="str">
            <v>Лингвистика</v>
          </cell>
          <cell r="H571" t="str">
            <v>бакалавр</v>
          </cell>
          <cell r="I571">
            <v>0</v>
          </cell>
          <cell r="J571">
            <v>0</v>
          </cell>
          <cell r="K571">
            <v>0</v>
          </cell>
        </row>
        <row r="572">
          <cell r="A572" t="str">
            <v>Копысов Николай Борисович</v>
          </cell>
          <cell r="B572" t="str">
            <v>ассистент (внутр. совм.)</v>
          </cell>
          <cell r="C572">
            <v>0</v>
          </cell>
          <cell r="D572">
            <v>0</v>
          </cell>
          <cell r="E572" t="str">
            <v>Российский государственный гуманитарный университет</v>
          </cell>
          <cell r="F572" t="str">
            <v>Высшее образование - специалитет, магистратура</v>
          </cell>
          <cell r="G572" t="str">
            <v>История</v>
          </cell>
          <cell r="H572">
            <v>0</v>
          </cell>
          <cell r="I572" t="str">
            <v>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72" t="str">
            <v>2</v>
          </cell>
          <cell r="K572">
            <v>0</v>
          </cell>
        </row>
        <row r="573">
          <cell r="A573">
            <v>0</v>
          </cell>
          <cell r="B573">
            <v>0</v>
          </cell>
          <cell r="C573">
            <v>0</v>
          </cell>
          <cell r="D573">
            <v>0</v>
          </cell>
          <cell r="E573" t="str">
            <v>РГГУ</v>
          </cell>
          <cell r="F573" t="str">
            <v>Высшее образование - бакалавриат</v>
          </cell>
          <cell r="G573" t="str">
            <v>История</v>
          </cell>
          <cell r="H573" t="str">
            <v>бакалавр</v>
          </cell>
          <cell r="I573">
            <v>0</v>
          </cell>
          <cell r="J573">
            <v>0</v>
          </cell>
          <cell r="K573">
            <v>0</v>
          </cell>
        </row>
        <row r="574">
          <cell r="A574" t="str">
            <v>Корнев Максим Сергеевич</v>
          </cell>
          <cell r="B574" t="str">
            <v>доцент к.н. (осн. м.р.)</v>
          </cell>
          <cell r="C574">
            <v>0</v>
          </cell>
          <cell r="D574" t="str">
            <v>Кандидат филологических наук</v>
          </cell>
          <cell r="E574" t="str">
            <v>РГГУ</v>
          </cell>
          <cell r="F574" t="str">
            <v>Высшее образование</v>
          </cell>
          <cell r="G574" t="str">
            <v>журналистика</v>
          </cell>
          <cell r="H574" t="str">
            <v>журналист</v>
          </cell>
          <cell r="I5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574" t="str">
            <v>17</v>
          </cell>
          <cell r="K574" t="str">
            <v>9</v>
          </cell>
        </row>
        <row r="575">
          <cell r="A575" t="str">
            <v>Корнеева Елена Ивановна</v>
          </cell>
          <cell r="B575" t="str">
            <v>доцент к.н. (осн. м.р.)</v>
          </cell>
          <cell r="C575">
            <v>0</v>
          </cell>
          <cell r="D575" t="str">
            <v>Кандидат социологических наук</v>
          </cell>
          <cell r="E575" t="str">
            <v>Государственный университет управления</v>
          </cell>
          <cell r="F575" t="str">
            <v>Высшее образование</v>
          </cell>
          <cell r="G575" t="str">
            <v>связи с общественностью</v>
          </cell>
          <cell r="H575" t="str">
            <v>Специалист по связям с общественностью</v>
          </cell>
          <cell r="I5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575" t="str">
            <v>18</v>
          </cell>
          <cell r="K575" t="str">
            <v>17</v>
          </cell>
        </row>
        <row r="576">
          <cell r="A576" t="str">
            <v>Корнеева Татьяна Георгиевна</v>
          </cell>
          <cell r="B576" t="str">
            <v>доцент к.н. (внеш. совм.)</v>
          </cell>
          <cell r="C576">
            <v>0</v>
          </cell>
          <cell r="D576" t="str">
            <v>Кандидат философских наук</v>
          </cell>
          <cell r="E576" t="str">
            <v>Российский государственный гуманитарный университет</v>
          </cell>
          <cell r="F576" t="str">
            <v>Высшее образование - специалитет, магистратура</v>
          </cell>
          <cell r="G576" t="str">
            <v>востоковедение, африканистика</v>
          </cell>
          <cell r="H576" t="str">
            <v>востоковед, африканист</v>
          </cell>
          <cell r="I576" t="str">
            <v>,</v>
          </cell>
          <cell r="J576" t="str">
            <v>11</v>
          </cell>
          <cell r="K576" t="str">
            <v>5</v>
          </cell>
        </row>
        <row r="577">
          <cell r="A577" t="str">
            <v>Коробкова Юлия Евгеньевна</v>
          </cell>
          <cell r="B577" t="str">
            <v>доцент к.н. (осн. м.р.)</v>
          </cell>
          <cell r="C577">
            <v>0</v>
          </cell>
          <cell r="D577" t="str">
            <v>Кандидат философских наук</v>
          </cell>
          <cell r="E577" t="str">
            <v>Московский институт предпринимательства и права</v>
          </cell>
          <cell r="F577" t="str">
            <v>Высшее образование - специалитет, магистратура</v>
          </cell>
          <cell r="G577" t="str">
            <v>Экономика</v>
          </cell>
          <cell r="H577" t="str">
            <v>Магистр</v>
          </cell>
          <cell r="I57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v>
          </cell>
          <cell r="J577" t="str">
            <v>24</v>
          </cell>
          <cell r="K577" t="str">
            <v>22</v>
          </cell>
        </row>
        <row r="578">
          <cell r="A578">
            <v>0</v>
          </cell>
          <cell r="B578">
            <v>0</v>
          </cell>
          <cell r="C578">
            <v>0</v>
          </cell>
          <cell r="D578">
            <v>0</v>
          </cell>
          <cell r="E578" t="str">
            <v>Московский институт предпринимательства и права</v>
          </cell>
          <cell r="F578" t="str">
            <v>Высшее образование - специалитет, магистратура</v>
          </cell>
          <cell r="G578" t="str">
            <v>экономика</v>
          </cell>
          <cell r="H578" t="str">
            <v>Магистр</v>
          </cell>
          <cell r="I578">
            <v>0</v>
          </cell>
          <cell r="J578">
            <v>0</v>
          </cell>
          <cell r="K578">
            <v>0</v>
          </cell>
        </row>
        <row r="579">
          <cell r="A579">
            <v>0</v>
          </cell>
          <cell r="B579">
            <v>0</v>
          </cell>
          <cell r="C579">
            <v>0</v>
          </cell>
          <cell r="D579">
            <v>0</v>
          </cell>
          <cell r="E579" t="str">
            <v>МГУ им . М.В. Ломоносова</v>
          </cell>
          <cell r="F579" t="str">
            <v>Высшее образование</v>
          </cell>
          <cell r="G579" t="str">
            <v>Философия</v>
          </cell>
          <cell r="H579" t="str">
            <v>философ. Преподаватель философии</v>
          </cell>
          <cell r="I579">
            <v>0</v>
          </cell>
          <cell r="J579">
            <v>0</v>
          </cell>
          <cell r="K579">
            <v>0</v>
          </cell>
        </row>
        <row r="580">
          <cell r="A580" t="str">
            <v>Коровяковский Денис Геннадьевич</v>
          </cell>
          <cell r="B580" t="str">
            <v>профессор д.н., доцент  (осн. м.р.)</v>
          </cell>
          <cell r="C580" t="str">
            <v>Доцент</v>
          </cell>
          <cell r="D580" t="str">
            <v>Доктор педагогических наук</v>
          </cell>
          <cell r="E580" t="str">
            <v>Всероссийская государственная налоговая академия Министерства РФ по налогам и сборам</v>
          </cell>
          <cell r="F580" t="str">
            <v>Высшее образование - специалитет, магистратура</v>
          </cell>
          <cell r="G580" t="str">
            <v>юриспруденция</v>
          </cell>
          <cell r="H580" t="str">
            <v>юрист</v>
          </cell>
          <cell r="I580" t="str">
            <v>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v>
          </cell>
          <cell r="J580" t="str">
            <v>21</v>
          </cell>
          <cell r="K580" t="str">
            <v>18</v>
          </cell>
        </row>
        <row r="581">
          <cell r="A581" t="str">
            <v>Королькова Полина Владимировна</v>
          </cell>
          <cell r="B581" t="str">
            <v>доцент к.н. (осн. м.р.)</v>
          </cell>
          <cell r="C581">
            <v>0</v>
          </cell>
          <cell r="D581" t="str">
            <v>Кандидат филологических наук</v>
          </cell>
          <cell r="E581" t="str">
            <v>МГУ им . М.В. Ломоносова</v>
          </cell>
          <cell r="F581" t="str">
            <v>Высшее образование</v>
          </cell>
          <cell r="G581" t="str">
            <v>филология</v>
          </cell>
          <cell r="H581" t="str">
            <v>филолог, преподаватель чешского языка и славянской литературы</v>
          </cell>
          <cell r="I5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v>
          </cell>
          <cell r="J581" t="str">
            <v>15</v>
          </cell>
          <cell r="K581" t="str">
            <v>9</v>
          </cell>
        </row>
        <row r="582">
          <cell r="A582" t="str">
            <v>Коротаев Николай Алексеевич</v>
          </cell>
          <cell r="B582" t="str">
            <v>доцент к.н. (осн. м.р.)</v>
          </cell>
          <cell r="C582">
            <v>0</v>
          </cell>
          <cell r="D582" t="str">
            <v>Кандидат филологических наук</v>
          </cell>
          <cell r="E582" t="str">
            <v>РГГУ</v>
          </cell>
          <cell r="F582" t="str">
            <v>Высшее образование</v>
          </cell>
          <cell r="G582" t="str">
            <v>теор. и прикл. лингвистика</v>
          </cell>
          <cell r="H582" t="str">
            <v>лингвист</v>
          </cell>
          <cell r="I582" t="str">
            <v>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v>
          </cell>
          <cell r="J582" t="str">
            <v>17</v>
          </cell>
          <cell r="K582" t="str">
            <v>12</v>
          </cell>
        </row>
        <row r="583">
          <cell r="A583" t="str">
            <v>Короткова Марина Сергеевна</v>
          </cell>
          <cell r="B583" t="str">
            <v>доцент к.н. (осн. м.р.)</v>
          </cell>
          <cell r="C583">
            <v>0</v>
          </cell>
          <cell r="D583" t="str">
            <v>Кандидат социологических наук</v>
          </cell>
          <cell r="E583" t="str">
            <v>ННОУ ВПО Московский гуманитарный университет</v>
          </cell>
          <cell r="F583" t="str">
            <v>Высшее образование - специалитет, магистратура</v>
          </cell>
          <cell r="G583" t="str">
            <v>социальная работа</v>
          </cell>
          <cell r="H583" t="str">
            <v>Специалист социальной работы</v>
          </cell>
          <cell r="I583" t="str">
            <v>Организация работы с обучающимися с ограниченными возможностямиздоровья и инвалидами, 01.06.2020</v>
          </cell>
          <cell r="J583" t="str">
            <v>13</v>
          </cell>
          <cell r="K583" t="str">
            <v>2</v>
          </cell>
        </row>
        <row r="584">
          <cell r="A584" t="str">
            <v>Корчагова Лариса Алексеевна</v>
          </cell>
          <cell r="B584" t="str">
            <v>доцент к.н., доцент  (осн. м.р.)</v>
          </cell>
          <cell r="C584" t="str">
            <v>Доцент</v>
          </cell>
          <cell r="D584" t="str">
            <v>Кандидат экономических наук</v>
          </cell>
          <cell r="E584" t="str">
            <v>Московский институт управления им. С. Орджоникидзе</v>
          </cell>
          <cell r="F584" t="str">
            <v>Высшее образование</v>
          </cell>
          <cell r="G584" t="str">
            <v>организация управления производством в металлургической промышленности</v>
          </cell>
          <cell r="H584" t="str">
            <v>инженер-экономист по организации управления производством</v>
          </cell>
          <cell r="I58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584" t="str">
            <v>34</v>
          </cell>
          <cell r="K584" t="str">
            <v>19</v>
          </cell>
        </row>
        <row r="585">
          <cell r="A585" t="str">
            <v>Корчинский Анатолий Викторович</v>
          </cell>
          <cell r="B585" t="str">
            <v>заведующий кафедрой к.н. (осн. м.р.)</v>
          </cell>
          <cell r="C585" t="str">
            <v>Доцент</v>
          </cell>
          <cell r="D585" t="str">
            <v>Кандидат филологических наук</v>
          </cell>
          <cell r="E585" t="str">
            <v>Новосибирский гос. университет</v>
          </cell>
          <cell r="F585" t="str">
            <v>Высшее образование</v>
          </cell>
          <cell r="G585" t="str">
            <v>филология</v>
          </cell>
          <cell r="H585" t="str">
            <v>филолог, преподаватель русского языка и литературы</v>
          </cell>
          <cell r="I585" t="str">
            <v>Охрана труда, 06.03.2020</v>
          </cell>
          <cell r="J585" t="str">
            <v>21</v>
          </cell>
          <cell r="K585" t="str">
            <v>20</v>
          </cell>
        </row>
        <row r="586">
          <cell r="A586" t="str">
            <v>Косиченко Иван Никитович</v>
          </cell>
          <cell r="B586" t="str">
            <v>старший преподаватель к.н. (осн. м.р.)</v>
          </cell>
          <cell r="C586">
            <v>0</v>
          </cell>
          <cell r="D586" t="str">
            <v>Кандидат исторических наук</v>
          </cell>
          <cell r="E586" t="str">
            <v>РГГУ</v>
          </cell>
          <cell r="F586" t="str">
            <v>Высшее образование</v>
          </cell>
          <cell r="G586" t="str">
            <v>история</v>
          </cell>
          <cell r="H586" t="str">
            <v>Историк. Преподаватель истории</v>
          </cell>
          <cell r="I5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v>
          </cell>
          <cell r="J586" t="str">
            <v>8</v>
          </cell>
          <cell r="K586" t="str">
            <v>3</v>
          </cell>
        </row>
        <row r="587">
          <cell r="A587" t="str">
            <v>Косован Елена Анатольевна</v>
          </cell>
          <cell r="B587" t="str">
            <v>доцент к.н. (осн. м.р.)</v>
          </cell>
          <cell r="C587">
            <v>0</v>
          </cell>
          <cell r="D587" t="str">
            <v>Кандидат исторических наук</v>
          </cell>
          <cell r="E587" t="str">
            <v>МГУ  (с отл.)</v>
          </cell>
          <cell r="F587" t="str">
            <v>Высшее образование</v>
          </cell>
          <cell r="G587" t="str">
            <v>история</v>
          </cell>
          <cell r="H587" t="str">
            <v>историк. преподаватель истории</v>
          </cell>
          <cell r="I5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587" t="str">
            <v>12</v>
          </cell>
          <cell r="K587" t="str">
            <v>7</v>
          </cell>
        </row>
        <row r="588">
          <cell r="A588" t="str">
            <v>Коссов Иван Александрович</v>
          </cell>
          <cell r="B588" t="str">
            <v>доцент к.н., доцент  (внутр. совм.)</v>
          </cell>
          <cell r="C588" t="str">
            <v>Доцент</v>
          </cell>
          <cell r="D588" t="str">
            <v>Кандидат юридических наук</v>
          </cell>
          <cell r="E588" t="str">
            <v>Московская государственная юридическая академия (МГЮА)</v>
          </cell>
          <cell r="F588" t="str">
            <v>Высшее образование</v>
          </cell>
          <cell r="G588" t="str">
            <v>юриспруденция</v>
          </cell>
          <cell r="H588" t="str">
            <v>юрист</v>
          </cell>
          <cell r="I588"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v>
          </cell>
          <cell r="J588" t="str">
            <v>34</v>
          </cell>
          <cell r="K588" t="str">
            <v>20</v>
          </cell>
        </row>
        <row r="589">
          <cell r="A589" t="str">
            <v>Костева Виктория Михайловна</v>
          </cell>
          <cell r="B589" t="str">
            <v>заведующий кафедрой д.н. (осн. м.р.)</v>
          </cell>
          <cell r="C589" t="str">
            <v>Доцент</v>
          </cell>
          <cell r="D589" t="str">
            <v>Доктор филологических наук</v>
          </cell>
          <cell r="E589" t="str">
            <v>Государственный институт иностранных языков им. Мориса Тореза</v>
          </cell>
          <cell r="F589" t="str">
            <v>Высшее образование</v>
          </cell>
          <cell r="G589" t="str">
            <v>иностранные языки</v>
          </cell>
          <cell r="H589" t="str">
            <v>Преподаватель немецкого и английского языков</v>
          </cell>
          <cell r="I5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89" t="str">
            <v>22</v>
          </cell>
          <cell r="K589" t="str">
            <v>13</v>
          </cell>
        </row>
        <row r="590">
          <cell r="A590" t="str">
            <v>Костоглотов Дмитрий Александрович</v>
          </cell>
          <cell r="B590" t="str">
            <v>ассистент (осн. м.р.)</v>
          </cell>
          <cell r="C590">
            <v>0</v>
          </cell>
          <cell r="D590">
            <v>0</v>
          </cell>
          <cell r="E590" t="str">
            <v>ФГБОУ ВО "РГГУ"</v>
          </cell>
          <cell r="F590" t="str">
            <v>Высшее образование - специалитет, магистратура</v>
          </cell>
          <cell r="G590" t="str">
            <v>история</v>
          </cell>
          <cell r="H590" t="str">
            <v>магистр</v>
          </cell>
          <cell r="I590" t="str">
            <v>,</v>
          </cell>
          <cell r="J590" t="str">
            <v>4</v>
          </cell>
          <cell r="K590">
            <v>0</v>
          </cell>
        </row>
        <row r="591">
          <cell r="A591">
            <v>0</v>
          </cell>
          <cell r="B591">
            <v>0</v>
          </cell>
          <cell r="C591">
            <v>0</v>
          </cell>
          <cell r="D591">
            <v>0</v>
          </cell>
          <cell r="E591" t="str">
            <v>МГТУ им. Н.Э.Баумана</v>
          </cell>
          <cell r="F591" t="str">
            <v>Высшее образование - специалитет, магистратура</v>
          </cell>
          <cell r="G591" t="str">
            <v>Системы управления летательными аппаратами</v>
          </cell>
          <cell r="H591" t="str">
            <v>Инженер</v>
          </cell>
          <cell r="I591">
            <v>0</v>
          </cell>
          <cell r="J591">
            <v>0</v>
          </cell>
          <cell r="K591">
            <v>0</v>
          </cell>
        </row>
        <row r="592">
          <cell r="A592" t="str">
            <v>Костромин Петр Александрович</v>
          </cell>
          <cell r="B592" t="str">
            <v>доцент к.н. (осн. м.р.)</v>
          </cell>
          <cell r="C592">
            <v>0</v>
          </cell>
          <cell r="D592" t="str">
            <v>Кандидат экономических наук</v>
          </cell>
          <cell r="E592" t="str">
            <v>Государственный университет управления</v>
          </cell>
          <cell r="F592" t="str">
            <v>Высшее образование</v>
          </cell>
          <cell r="G592" t="str">
            <v>менеджер/"менеджмент организации"</v>
          </cell>
          <cell r="H592" t="str">
            <v>менеджер</v>
          </cell>
          <cell r="I5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v>
          </cell>
          <cell r="J592" t="str">
            <v>11</v>
          </cell>
          <cell r="K592" t="str">
            <v>8</v>
          </cell>
        </row>
        <row r="593">
          <cell r="A593" t="str">
            <v>Костюков Алексей Леонидович</v>
          </cell>
          <cell r="B593" t="str">
            <v>доцент к.н. (осн. м.р.),
доцент к.н. (внутр. совм.)</v>
          </cell>
          <cell r="C593">
            <v>0</v>
          </cell>
          <cell r="D593" t="str">
            <v>Кандидат исторических наук</v>
          </cell>
          <cell r="E593" t="str">
            <v>Московский государственный институт международных отношений (университет) МИД РФ</v>
          </cell>
          <cell r="F593" t="str">
            <v>Высшее образование - подготовка кадров высшей квалификации</v>
          </cell>
          <cell r="G593" t="str">
            <v>Исторические науки и археология</v>
          </cell>
          <cell r="H593" t="str">
            <v>Исследователь. Преподаватель-исследования</v>
          </cell>
          <cell r="I5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v>
          </cell>
          <cell r="J593" t="str">
            <v>8</v>
          </cell>
          <cell r="K593" t="str">
            <v>8</v>
          </cell>
        </row>
        <row r="594">
          <cell r="A594">
            <v>0</v>
          </cell>
          <cell r="B594">
            <v>0</v>
          </cell>
          <cell r="C594">
            <v>0</v>
          </cell>
          <cell r="D594">
            <v>0</v>
          </cell>
          <cell r="E594" t="str">
            <v>Московский государственный институт международных отношений (университет) МИД РФ</v>
          </cell>
          <cell r="F594" t="str">
            <v>Высшее образование - специалитет, магистратура</v>
          </cell>
          <cell r="G594" t="str">
            <v>Журналистика</v>
          </cell>
          <cell r="H594" t="str">
            <v>магистр со знанием иностранного языка</v>
          </cell>
          <cell r="I594">
            <v>0</v>
          </cell>
          <cell r="J594">
            <v>0</v>
          </cell>
          <cell r="K594">
            <v>0</v>
          </cell>
        </row>
        <row r="595">
          <cell r="A595">
            <v>0</v>
          </cell>
          <cell r="B595">
            <v>0</v>
          </cell>
          <cell r="C595">
            <v>0</v>
          </cell>
          <cell r="D595">
            <v>0</v>
          </cell>
          <cell r="E595" t="str">
            <v>Московский государственный институт международных отношений (университет) МИД РФ</v>
          </cell>
          <cell r="F595" t="str">
            <v>Высшее образование - бакалавриат</v>
          </cell>
          <cell r="G595" t="str">
            <v>регионоведение</v>
          </cell>
          <cell r="H595" t="str">
            <v>бакалавр региноведения со знанием иностранных языков по направлению "Региноведение" (страны Европы)</v>
          </cell>
          <cell r="I595">
            <v>0</v>
          </cell>
          <cell r="J595">
            <v>0</v>
          </cell>
          <cell r="K595">
            <v>0</v>
          </cell>
        </row>
        <row r="596">
          <cell r="A596" t="str">
            <v>Косых Алексей Алексеевич</v>
          </cell>
          <cell r="B596" t="str">
            <v>доцент к.н., доцент  (внеш. совм.)</v>
          </cell>
          <cell r="C596" t="str">
            <v>Доцент</v>
          </cell>
          <cell r="D596" t="str">
            <v>Кандидат юридических наук</v>
          </cell>
          <cell r="E596" t="str">
            <v>Владимирский юридический институт Федеральной службы исполнения наказаний</v>
          </cell>
          <cell r="F596" t="str">
            <v>Высшее образование - специалитет, магистратура</v>
          </cell>
          <cell r="G596" t="str">
            <v>юриспруденция</v>
          </cell>
          <cell r="H596" t="str">
            <v>юрист</v>
          </cell>
          <cell r="I596" t="str">
            <v>,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v>
          </cell>
          <cell r="J596" t="str">
            <v>19</v>
          </cell>
          <cell r="K596" t="str">
            <v>4</v>
          </cell>
        </row>
        <row r="597">
          <cell r="A597" t="str">
            <v>Косякова Валерия Александровна</v>
          </cell>
          <cell r="B597" t="str">
            <v>доцент к.н. (осн. м.р.)</v>
          </cell>
          <cell r="C597">
            <v>0</v>
          </cell>
          <cell r="D597" t="str">
            <v>Кандидат культурологии</v>
          </cell>
          <cell r="E597" t="str">
            <v>РГГУ</v>
          </cell>
          <cell r="F597" t="str">
            <v>Высшее образование</v>
          </cell>
          <cell r="G597" t="str">
            <v>культурология</v>
          </cell>
          <cell r="H597" t="str">
            <v>магистр культурологии</v>
          </cell>
          <cell r="I5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597" t="str">
            <v>14</v>
          </cell>
          <cell r="K597" t="str">
            <v>10</v>
          </cell>
        </row>
        <row r="598">
          <cell r="A598" t="str">
            <v>Кравченко Александр Александрович</v>
          </cell>
          <cell r="B598" t="str">
            <v>доцент к.н. (осн. м.р.)</v>
          </cell>
          <cell r="C598">
            <v>0</v>
          </cell>
          <cell r="D598" t="str">
            <v>Кандидат юридических наук</v>
          </cell>
          <cell r="E598" t="str">
            <v>МГУ им . М.В. Ломоносова</v>
          </cell>
          <cell r="F598" t="str">
            <v>Высшее образование - подготовка кадров высшей квалификации</v>
          </cell>
          <cell r="G598" t="str">
            <v>юриспруденция</v>
          </cell>
          <cell r="H598" t="str">
            <v>Исследователь. Преподаватель-исследователь</v>
          </cell>
          <cell r="I598" t="str">
            <v>Социально-психологические и правовые аспекты информационной безопасности, 22.06.2022</v>
          </cell>
          <cell r="J598" t="str">
            <v>8</v>
          </cell>
          <cell r="K598" t="str">
            <v>1</v>
          </cell>
        </row>
        <row r="599">
          <cell r="A599">
            <v>0</v>
          </cell>
          <cell r="B599">
            <v>0</v>
          </cell>
          <cell r="C599">
            <v>0</v>
          </cell>
          <cell r="D599">
            <v>0</v>
          </cell>
          <cell r="E599" t="str">
            <v>МГУ им . М.В. Ломоносова</v>
          </cell>
          <cell r="F599" t="str">
            <v>Высшее образование - специалитет, магистратура</v>
          </cell>
          <cell r="G599" t="str">
            <v>юриспруденция</v>
          </cell>
          <cell r="H599" t="str">
            <v>Юрист</v>
          </cell>
          <cell r="I599">
            <v>0</v>
          </cell>
          <cell r="J599">
            <v>0</v>
          </cell>
          <cell r="K599">
            <v>0</v>
          </cell>
        </row>
        <row r="600">
          <cell r="A600" t="str">
            <v>Кравченко Евгения Владимировна</v>
          </cell>
          <cell r="B600" t="str">
            <v>старший преподаватель (внеш. совм.)</v>
          </cell>
          <cell r="C600">
            <v>0</v>
          </cell>
          <cell r="D600">
            <v>0</v>
          </cell>
          <cell r="E600" t="str">
            <v>МГУ им. М.В. Ломоносова</v>
          </cell>
          <cell r="F600" t="str">
            <v>Высшее образование</v>
          </cell>
          <cell r="G600" t="str">
            <v>"филология"</v>
          </cell>
          <cell r="H600" t="str">
            <v>Филолог. преподаватель англ.языка и зарубеж.литературы</v>
          </cell>
          <cell r="I6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v>
          </cell>
          <cell r="J600" t="str">
            <v>16</v>
          </cell>
          <cell r="K600" t="str">
            <v>6</v>
          </cell>
        </row>
        <row r="601">
          <cell r="A601" t="str">
            <v>Кракович Вадим Борисович</v>
          </cell>
          <cell r="B601" t="str">
            <v>доцент к.н. (осн. м.р.)</v>
          </cell>
          <cell r="C601">
            <v>0</v>
          </cell>
          <cell r="D601" t="str">
            <v>PhD</v>
          </cell>
          <cell r="E601" t="str">
            <v>МГУ им . М.В. Ломоносова</v>
          </cell>
          <cell r="F601" t="str">
            <v>Высшее образование</v>
          </cell>
          <cell r="G601" t="str">
            <v>русский язык и литература</v>
          </cell>
          <cell r="H601" t="str">
            <v>филолог, преподаватель русского языка и литературы</v>
          </cell>
          <cell r="I6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601" t="str">
            <v>18</v>
          </cell>
          <cell r="K601" t="str">
            <v>18</v>
          </cell>
        </row>
        <row r="602">
          <cell r="A602" t="str">
            <v>Крамаренко Гаяне Сергеевна</v>
          </cell>
          <cell r="B602" t="str">
            <v>профессор к.н., профессор  (осн. м.р.)</v>
          </cell>
          <cell r="C602" t="str">
            <v>Профессор</v>
          </cell>
          <cell r="D602" t="str">
            <v>Кандидат искусствоведения</v>
          </cell>
          <cell r="E602" t="str">
            <v>Московский архитектурный институт</v>
          </cell>
          <cell r="F602" t="str">
            <v>Высшее образование</v>
          </cell>
          <cell r="G602" t="str">
            <v>архитекрура</v>
          </cell>
          <cell r="H602" t="str">
            <v>архитектор</v>
          </cell>
          <cell r="I60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602" t="str">
            <v>47</v>
          </cell>
          <cell r="K602" t="str">
            <v>47</v>
          </cell>
        </row>
        <row r="603">
          <cell r="A603" t="str">
            <v>Крапчатова Ирина Николаевна</v>
          </cell>
          <cell r="B603" t="str">
            <v>доцент к.н., доцент  (внутр. совм.),
заведующий кафедрой к.н. (осн. м.р.)</v>
          </cell>
          <cell r="C603" t="str">
            <v>Доцент</v>
          </cell>
          <cell r="D603" t="str">
            <v>Кандидат юридических наук</v>
          </cell>
          <cell r="E603" t="str">
            <v>РГГУ</v>
          </cell>
          <cell r="F603" t="str">
            <v>Высшее образование</v>
          </cell>
          <cell r="G603" t="str">
            <v>юриспруденция</v>
          </cell>
          <cell r="H603" t="str">
            <v>юрист</v>
          </cell>
          <cell r="I603"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v>
          </cell>
          <cell r="J603" t="str">
            <v>20</v>
          </cell>
          <cell r="K603" t="str">
            <v>20</v>
          </cell>
        </row>
        <row r="604">
          <cell r="A604" t="str">
            <v>Красников Ярослав Евгеньевич</v>
          </cell>
          <cell r="B604" t="str">
            <v>старший преподаватель (внеш. совм.)</v>
          </cell>
          <cell r="C604">
            <v>0</v>
          </cell>
          <cell r="D604">
            <v>0</v>
          </cell>
          <cell r="E604" t="str">
            <v>ФГБОУ ВО "РГГУ"</v>
          </cell>
          <cell r="F604" t="str">
            <v>Высшее образование - специалитет, магистратура</v>
          </cell>
          <cell r="G604" t="str">
            <v>Филология</v>
          </cell>
          <cell r="H604" t="str">
            <v>Магистр</v>
          </cell>
          <cell r="I604" t="str">
            <v>,</v>
          </cell>
          <cell r="J604" t="str">
            <v>3</v>
          </cell>
          <cell r="K604" t="str">
            <v>2</v>
          </cell>
        </row>
        <row r="605">
          <cell r="A605">
            <v>0</v>
          </cell>
          <cell r="B605">
            <v>0</v>
          </cell>
          <cell r="C605">
            <v>0</v>
          </cell>
          <cell r="D605">
            <v>0</v>
          </cell>
          <cell r="E605" t="str">
            <v>Российский государственный гуманитарный университет</v>
          </cell>
          <cell r="F605" t="str">
            <v>Высшее образование</v>
          </cell>
          <cell r="G605" t="str">
            <v>Филология</v>
          </cell>
          <cell r="H605" t="str">
            <v>Бакалавр</v>
          </cell>
          <cell r="I605">
            <v>0</v>
          </cell>
          <cell r="J605">
            <v>0</v>
          </cell>
          <cell r="K605">
            <v>0</v>
          </cell>
        </row>
        <row r="606">
          <cell r="A606" t="str">
            <v>Краснослободцев Константин Владимирович</v>
          </cell>
          <cell r="B606" t="str">
            <v>старший преподаватель к.н. (осн. м.р.)</v>
          </cell>
          <cell r="C606">
            <v>0</v>
          </cell>
          <cell r="D606">
            <v>0</v>
          </cell>
          <cell r="E606" t="str">
            <v>РГГУ</v>
          </cell>
          <cell r="F606" t="str">
            <v>Высшее образование - специалитет, магистратура</v>
          </cell>
          <cell r="G606" t="str">
            <v>документоведение и архивоведение</v>
          </cell>
          <cell r="H606" t="str">
            <v>магистр</v>
          </cell>
          <cell r="I606"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606" t="str">
            <v>5</v>
          </cell>
          <cell r="K606" t="str">
            <v>1</v>
          </cell>
        </row>
        <row r="607">
          <cell r="A607" t="str">
            <v>Крейдлин Григорий Ефимович</v>
          </cell>
          <cell r="B607" t="str">
            <v>профессор д.н., профессор  (осн. м.р.)</v>
          </cell>
          <cell r="C607" t="str">
            <v>Профессор</v>
          </cell>
          <cell r="D607" t="str">
            <v>Доктор филологических наук</v>
          </cell>
          <cell r="E607" t="str">
            <v>МГУ  (с отл.)</v>
          </cell>
          <cell r="F607" t="str">
            <v>Высшее образование</v>
          </cell>
          <cell r="G607" t="str">
            <v>структурная и прикладная лингвистика</v>
          </cell>
          <cell r="H607" t="str">
            <v>лингвист</v>
          </cell>
          <cell r="I607" t="str">
            <v>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v>
          </cell>
          <cell r="J607" t="str">
            <v>53</v>
          </cell>
          <cell r="K607" t="str">
            <v>33</v>
          </cell>
        </row>
        <row r="608">
          <cell r="A608" t="str">
            <v>Кривенцова Евгения Алексеевна</v>
          </cell>
          <cell r="B608" t="str">
            <v>ассистент (внеш. совм.)</v>
          </cell>
          <cell r="C608">
            <v>0</v>
          </cell>
          <cell r="D608">
            <v>0</v>
          </cell>
          <cell r="E608" t="str">
            <v>Российский государственный гуманитарный университет</v>
          </cell>
          <cell r="F608" t="str">
            <v>Высшее образование - специалитет, магистратура</v>
          </cell>
          <cell r="G608" t="str">
            <v>История</v>
          </cell>
          <cell r="H608" t="str">
            <v>Магистр</v>
          </cell>
          <cell r="I608" t="str">
            <v>,</v>
          </cell>
          <cell r="J608" t="str">
            <v>5</v>
          </cell>
          <cell r="K608">
            <v>0</v>
          </cell>
        </row>
        <row r="609">
          <cell r="A609">
            <v>0</v>
          </cell>
          <cell r="B609">
            <v>0</v>
          </cell>
          <cell r="C609">
            <v>0</v>
          </cell>
          <cell r="D609">
            <v>0</v>
          </cell>
          <cell r="E609" t="str">
            <v>Московский государственный институт культуры</v>
          </cell>
          <cell r="F609" t="str">
            <v>Высшее образование - бакалавриат</v>
          </cell>
          <cell r="G609" t="str">
            <v>документоведение и архивоведение</v>
          </cell>
          <cell r="H609" t="str">
            <v>бакалавр</v>
          </cell>
          <cell r="I609">
            <v>0</v>
          </cell>
          <cell r="J609">
            <v>0</v>
          </cell>
          <cell r="K609">
            <v>0</v>
          </cell>
        </row>
        <row r="610">
          <cell r="A610" t="str">
            <v>Кригер Евгения Эвальдовна</v>
          </cell>
          <cell r="B610" t="str">
            <v>заведующий кафедрой д.н. (осн. м.р.)</v>
          </cell>
          <cell r="C610" t="str">
            <v>Доцент</v>
          </cell>
          <cell r="D610" t="str">
            <v>Доктор психологических наук</v>
          </cell>
          <cell r="E610" t="str">
            <v>Барнаульский гос.пед.ун-т</v>
          </cell>
          <cell r="F610" t="str">
            <v>Высшее образование</v>
          </cell>
          <cell r="G610" t="str">
            <v>педагогика и психология (дошкольная)</v>
          </cell>
          <cell r="H610" t="str">
            <v>преподаватель дошк. педагогики</v>
          </cell>
          <cell r="I6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10" t="str">
            <v>24</v>
          </cell>
          <cell r="K610" t="str">
            <v>23</v>
          </cell>
        </row>
        <row r="611">
          <cell r="A611" t="str">
            <v>Крошкина Лидия Владимировна</v>
          </cell>
          <cell r="B611" t="str">
            <v>доцент к.н. (осн. м.р.)</v>
          </cell>
          <cell r="C611">
            <v>0</v>
          </cell>
          <cell r="D611" t="str">
            <v>Кандидат культурологии</v>
          </cell>
          <cell r="E611" t="str">
            <v>Тверской государственный университет</v>
          </cell>
          <cell r="F611" t="str">
            <v>Высшее образование</v>
          </cell>
          <cell r="G611" t="str">
            <v>филология</v>
          </cell>
          <cell r="H611" t="str">
            <v>Филолог. Преподаватель.</v>
          </cell>
          <cell r="I611" t="str">
            <v>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v>
          </cell>
          <cell r="J611" t="str">
            <v>30</v>
          </cell>
          <cell r="K611" t="str">
            <v>9</v>
          </cell>
        </row>
        <row r="612">
          <cell r="A612" t="str">
            <v>Круглов Алексей Николаевич</v>
          </cell>
          <cell r="B612" t="str">
            <v>заведующий кафедрой д.н. (осн. м.р.)</v>
          </cell>
          <cell r="C612" t="str">
            <v>Профессор</v>
          </cell>
          <cell r="D612" t="str">
            <v>Доктор философских наук</v>
          </cell>
          <cell r="E612" t="str">
            <v>МГУ  (с отл.)</v>
          </cell>
          <cell r="F612" t="str">
            <v>Высшее образование</v>
          </cell>
          <cell r="G612" t="str">
            <v>философия</v>
          </cell>
          <cell r="H612" t="str">
            <v>философ. преподаватель философии</v>
          </cell>
          <cell r="I612"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12" t="str">
            <v>22</v>
          </cell>
          <cell r="K612" t="str">
            <v>21</v>
          </cell>
        </row>
        <row r="613">
          <cell r="A613" t="str">
            <v>Круглова Мария Семеновна</v>
          </cell>
          <cell r="B613" t="str">
            <v>доцент к.н. (внеш. совм.)</v>
          </cell>
          <cell r="C613">
            <v>0</v>
          </cell>
          <cell r="D613" t="str">
            <v>Кандидат исторических наук</v>
          </cell>
          <cell r="E613" t="str">
            <v>МГУ им. М.В. Ломоносова</v>
          </cell>
          <cell r="F613" t="str">
            <v>Высшее образование</v>
          </cell>
          <cell r="G613" t="str">
            <v>Востоковедение и африканистика</v>
          </cell>
          <cell r="H613" t="str">
            <v>магистр</v>
          </cell>
          <cell r="I613"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v>
          </cell>
          <cell r="J613" t="str">
            <v>9</v>
          </cell>
          <cell r="K613" t="str">
            <v>8</v>
          </cell>
        </row>
        <row r="614">
          <cell r="A614" t="str">
            <v>Кружков Григорий Михайлович</v>
          </cell>
          <cell r="B614" t="str">
            <v>профессор к.н. (осн. м.р.)</v>
          </cell>
          <cell r="C614">
            <v>0</v>
          </cell>
          <cell r="D614" t="str">
            <v>Кандидат филологических наук</v>
          </cell>
          <cell r="E614" t="str">
            <v>Томский гос. университет им. Куйбышева</v>
          </cell>
          <cell r="F614" t="str">
            <v>Высшее образование</v>
          </cell>
          <cell r="G614" t="str">
            <v>физика</v>
          </cell>
          <cell r="H614" t="str">
            <v>физик-теоретик</v>
          </cell>
          <cell r="I614" t="str">
            <v>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v>
          </cell>
          <cell r="J614" t="str">
            <v>21</v>
          </cell>
          <cell r="K614" t="str">
            <v>21</v>
          </cell>
        </row>
        <row r="615">
          <cell r="A615" t="str">
            <v>Крушельницкий Александр Владимирович</v>
          </cell>
          <cell r="B615" t="str">
            <v>доцент к.н., доцент  (осн. м.р.)</v>
          </cell>
          <cell r="C615" t="str">
            <v>Доцент</v>
          </cell>
          <cell r="D615" t="str">
            <v>Кандидат исторических наук</v>
          </cell>
          <cell r="E615" t="str">
            <v>МГИАИ (с отл.)</v>
          </cell>
          <cell r="F615" t="str">
            <v>Высшее образование</v>
          </cell>
          <cell r="G615" t="str">
            <v>историко-архивоведение</v>
          </cell>
          <cell r="H615" t="str">
            <v>историк-архивист</v>
          </cell>
          <cell r="I615" t="str">
            <v>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v>
          </cell>
          <cell r="J615" t="str">
            <v>47</v>
          </cell>
          <cell r="K615" t="str">
            <v>34</v>
          </cell>
        </row>
        <row r="616">
          <cell r="A616" t="str">
            <v>Крылова Анастасия Сергеевна</v>
          </cell>
          <cell r="B616" t="str">
            <v>преподаватель (внеш. совм.)</v>
          </cell>
          <cell r="C616">
            <v>0</v>
          </cell>
          <cell r="D616">
            <v>0</v>
          </cell>
          <cell r="E616" t="str">
            <v>РГГУ</v>
          </cell>
          <cell r="F616" t="str">
            <v>Высшее образование</v>
          </cell>
          <cell r="G616" t="str">
            <v>востоковедение, африканистика</v>
          </cell>
          <cell r="H616" t="str">
            <v>востоковед, африканист</v>
          </cell>
          <cell r="I616" t="str">
            <v>,</v>
          </cell>
          <cell r="J616" t="str">
            <v>8</v>
          </cell>
          <cell r="K616">
            <v>0</v>
          </cell>
        </row>
        <row r="617">
          <cell r="A617" t="str">
            <v>Крюкова Анна Николаевна</v>
          </cell>
          <cell r="B617" t="str">
            <v>доцент к.н. (осн. м.р.)</v>
          </cell>
          <cell r="C617">
            <v>0</v>
          </cell>
          <cell r="D617" t="str">
            <v>Кандидат филологических наук</v>
          </cell>
          <cell r="E617" t="str">
            <v>Российский Православный Университет св.Иоанна Богослова (г.Москва)</v>
          </cell>
          <cell r="F617" t="str">
            <v>Высшее образование</v>
          </cell>
          <cell r="G617" t="str">
            <v>русский язык и литература</v>
          </cell>
          <cell r="H617" t="str">
            <v>Филолог</v>
          </cell>
          <cell r="I617" t="str">
            <v>Охрана труда, 06.03.2020</v>
          </cell>
          <cell r="J617" t="str">
            <v>18</v>
          </cell>
          <cell r="K617" t="str">
            <v>6</v>
          </cell>
        </row>
        <row r="618">
          <cell r="A618" t="str">
            <v>Крюкова Екатерина Викторовна</v>
          </cell>
          <cell r="B618" t="str">
            <v>доцент к.н. (осн. м.р.)</v>
          </cell>
          <cell r="C618">
            <v>0</v>
          </cell>
          <cell r="D618" t="str">
            <v>Кандидат филологических наук</v>
          </cell>
          <cell r="E618" t="str">
            <v>ФГБОУ ВПО Липецкий государственный педагогический университет</v>
          </cell>
          <cell r="F618" t="str">
            <v>Высшее образование</v>
          </cell>
          <cell r="G618" t="str">
            <v>иностранный (английский) язык с дополнительной специальностью "второй иностранный (немецкий) язык"</v>
          </cell>
          <cell r="H618" t="str">
            <v>учитель двух иностранных языков (английского и немецкого)</v>
          </cell>
          <cell r="I6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v>
          </cell>
          <cell r="J618" t="str">
            <v>18</v>
          </cell>
          <cell r="K618" t="str">
            <v>17</v>
          </cell>
        </row>
        <row r="619">
          <cell r="A619" t="str">
            <v>Крякин Евгений Николаевич</v>
          </cell>
          <cell r="B619" t="str">
            <v>доцент к.н. (осн. м.р.)</v>
          </cell>
          <cell r="C619">
            <v>0</v>
          </cell>
          <cell r="D619" t="str">
            <v>Кандидат исторических наук</v>
          </cell>
          <cell r="E619" t="str">
            <v>Тверской государственный университет</v>
          </cell>
          <cell r="F619" t="str">
            <v>Высшее образование</v>
          </cell>
          <cell r="G619" t="str">
            <v>История</v>
          </cell>
          <cell r="H619" t="str">
            <v>Историк. Преподаватель истории</v>
          </cell>
          <cell r="I619" t="str">
            <v>, , 
Дополнительное профессиональное образование, Московский технический университет связи и информатики, Информационная безопасность</v>
          </cell>
          <cell r="J619" t="str">
            <v>12</v>
          </cell>
          <cell r="K619" t="str">
            <v>10</v>
          </cell>
        </row>
        <row r="620">
          <cell r="A620" t="str">
            <v>Кузнецов Александр Иванович</v>
          </cell>
          <cell r="B620" t="str">
            <v>доцент к.н. (внеш. совм.)</v>
          </cell>
          <cell r="C620">
            <v>0</v>
          </cell>
          <cell r="D620" t="str">
            <v>Кандидат юридических наук</v>
          </cell>
          <cell r="E620" t="str">
            <v>Академия права и управления Федеральной службы  исполнения наказаний</v>
          </cell>
          <cell r="F620" t="str">
            <v>Высшее образование</v>
          </cell>
          <cell r="G620" t="str">
            <v>государственное и муниципальное управление</v>
          </cell>
          <cell r="H620" t="str">
            <v>менеджер</v>
          </cell>
          <cell r="I620" t="str">
            <v>Цифровые компетенции современного преподавателя, 10.03.2023,
Подходы к организации цифровизации и информатизации в образовании, 25.10.2022</v>
          </cell>
          <cell r="J620">
            <v>0</v>
          </cell>
          <cell r="K620">
            <v>0</v>
          </cell>
        </row>
        <row r="621">
          <cell r="A621">
            <v>0</v>
          </cell>
          <cell r="B621">
            <v>0</v>
          </cell>
          <cell r="C621">
            <v>0</v>
          </cell>
          <cell r="D621">
            <v>0</v>
          </cell>
          <cell r="E621" t="str">
            <v>Нижегородская академия Министерства внутренних дел Российской Федерации</v>
          </cell>
          <cell r="F621" t="str">
            <v>Высшее образование</v>
          </cell>
          <cell r="G621" t="str">
            <v>юриспруденция</v>
          </cell>
          <cell r="H621" t="str">
            <v>юрист</v>
          </cell>
          <cell r="I621">
            <v>0</v>
          </cell>
          <cell r="J621">
            <v>0</v>
          </cell>
          <cell r="K621">
            <v>0</v>
          </cell>
        </row>
        <row r="622">
          <cell r="A622" t="str">
            <v>Кузнецов Егор Сергеевич</v>
          </cell>
          <cell r="B622" t="str">
            <v>преподаватель к.н. (осн. м.р.)</v>
          </cell>
          <cell r="C622">
            <v>0</v>
          </cell>
          <cell r="D622" t="str">
            <v>Кандидат филологических наук</v>
          </cell>
          <cell r="E622" t="str">
            <v>ФГБОУ ВО "РГГУ"</v>
          </cell>
          <cell r="F622" t="str">
            <v>Высшее образование - специалитет, магистратура</v>
          </cell>
          <cell r="G622" t="str">
            <v>Журналистика</v>
          </cell>
          <cell r="H622" t="str">
            <v>магистр</v>
          </cell>
          <cell r="I622" t="str">
            <v>,</v>
          </cell>
          <cell r="J622" t="str">
            <v>6</v>
          </cell>
          <cell r="K622">
            <v>0</v>
          </cell>
        </row>
        <row r="623">
          <cell r="A623" t="str">
            <v>Кузнецова Анна Алексеевна</v>
          </cell>
          <cell r="B623" t="str">
            <v>ассистент (внеш. совм.)</v>
          </cell>
          <cell r="C623">
            <v>0</v>
          </cell>
          <cell r="D623">
            <v>0</v>
          </cell>
          <cell r="E623" t="str">
            <v>ФГБОУ ВО "РГГУ"</v>
          </cell>
          <cell r="F623" t="str">
            <v>Высшее образование - специалитет, магистратура</v>
          </cell>
          <cell r="G623" t="str">
            <v>История</v>
          </cell>
          <cell r="H623" t="str">
            <v>Магистр</v>
          </cell>
          <cell r="I623" t="str">
            <v>, , 
Дополнительное профессиональное образование, АНО ДПО Институт профессиональной подготовки "ПРОФИ",</v>
          </cell>
          <cell r="J623" t="str">
            <v>1</v>
          </cell>
          <cell r="K623">
            <v>0</v>
          </cell>
        </row>
        <row r="624">
          <cell r="A624">
            <v>0</v>
          </cell>
          <cell r="B624">
            <v>0</v>
          </cell>
          <cell r="C624">
            <v>0</v>
          </cell>
          <cell r="D624">
            <v>0</v>
          </cell>
          <cell r="E624" t="str">
            <v>Российский государственный гуманитарный университет</v>
          </cell>
          <cell r="F624" t="str">
            <v>Высшее образование - бакалавриат</v>
          </cell>
          <cell r="G624" t="str">
            <v>документоведение и архивоведение</v>
          </cell>
          <cell r="H624" t="str">
            <v>бакалавр</v>
          </cell>
          <cell r="I624">
            <v>0</v>
          </cell>
          <cell r="J624">
            <v>0</v>
          </cell>
          <cell r="K624">
            <v>0</v>
          </cell>
        </row>
        <row r="625">
          <cell r="A625" t="str">
            <v>Кузнецова Ирина Павловна</v>
          </cell>
          <cell r="B625" t="str">
            <v>доцент к.н. (осн. м.р.)</v>
          </cell>
          <cell r="C625">
            <v>0</v>
          </cell>
          <cell r="D625" t="str">
            <v>Кандидат социологических наук</v>
          </cell>
          <cell r="E625" t="str">
            <v>Казанский государственный педаг. институт</v>
          </cell>
          <cell r="F625" t="str">
            <v>Высшее образование</v>
          </cell>
          <cell r="G625" t="str">
            <v>английский язык</v>
          </cell>
          <cell r="H625" t="str">
            <v>учитель английского языка</v>
          </cell>
          <cell r="I6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v>
          </cell>
          <cell r="J625" t="str">
            <v>30</v>
          </cell>
          <cell r="K625" t="str">
            <v>15</v>
          </cell>
        </row>
        <row r="626">
          <cell r="A626" t="str">
            <v>Кузнецова Оксана Юрьевна</v>
          </cell>
          <cell r="B626" t="str">
            <v>старший преподаватель (осн. м.р.),
старший преподаватель (внутр. совм.)</v>
          </cell>
          <cell r="C626">
            <v>0</v>
          </cell>
          <cell r="D626">
            <v>0</v>
          </cell>
          <cell r="E626" t="str">
            <v>ФГБОУ ВПО Московский педагогический государственный университет (МПГУ)</v>
          </cell>
          <cell r="F626" t="str">
            <v>Высшее образование</v>
          </cell>
          <cell r="G626" t="str">
            <v>физическая культура и спорт</v>
          </cell>
          <cell r="H626" t="str">
            <v>Педагог по физической культуре и спрту</v>
          </cell>
          <cell r="I6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626" t="str">
            <v>24</v>
          </cell>
          <cell r="K626" t="str">
            <v>14</v>
          </cell>
        </row>
        <row r="627">
          <cell r="A627" t="str">
            <v>Кузьменко Юлия Алексеевна внутр</v>
          </cell>
          <cell r="B627" t="str">
            <v>доцент к.н. (осн. м.р.),
доцент к.н. (внутр. совм.)</v>
          </cell>
          <cell r="C627">
            <v>0</v>
          </cell>
          <cell r="D627" t="str">
            <v>Кандидат юридических наук</v>
          </cell>
          <cell r="E627" t="str">
            <v>Гуманитарный институт г.Москва</v>
          </cell>
          <cell r="F627" t="str">
            <v>Высшее образование</v>
          </cell>
          <cell r="G627" t="str">
            <v>юриспруденция</v>
          </cell>
          <cell r="H627" t="str">
            <v>Юрист</v>
          </cell>
          <cell r="I6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v>
          </cell>
          <cell r="J627" t="str">
            <v>19</v>
          </cell>
          <cell r="K627" t="str">
            <v>13</v>
          </cell>
        </row>
        <row r="628">
          <cell r="A628" t="str">
            <v>Кузьмина Галина Юрьевна</v>
          </cell>
          <cell r="B628" t="str">
            <v>доцент к.н. (осн. м.р.)</v>
          </cell>
          <cell r="C628">
            <v>0</v>
          </cell>
          <cell r="D628" t="str">
            <v>Кандидат педагогических наук</v>
          </cell>
          <cell r="E628" t="str">
            <v>Саратовский государственный университет им. Н.Г. Чернышевского</v>
          </cell>
          <cell r="F628" t="str">
            <v>Высшее образование</v>
          </cell>
          <cell r="G628" t="str">
            <v>филология</v>
          </cell>
          <cell r="H628" t="str">
            <v>филология</v>
          </cell>
          <cell r="I628"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v>
          </cell>
          <cell r="J628" t="str">
            <v>21</v>
          </cell>
          <cell r="K628" t="str">
            <v>21</v>
          </cell>
        </row>
        <row r="629">
          <cell r="A629">
            <v>0</v>
          </cell>
          <cell r="B629">
            <v>0</v>
          </cell>
          <cell r="C629">
            <v>0</v>
          </cell>
          <cell r="D629">
            <v>0</v>
          </cell>
          <cell r="E629" t="str">
            <v>Саратовский государственный университет им. Н.Г. Чернышевского</v>
          </cell>
          <cell r="F629" t="str">
            <v>Высшее образование</v>
          </cell>
          <cell r="G629">
            <v>0</v>
          </cell>
          <cell r="H629">
            <v>0</v>
          </cell>
          <cell r="I629">
            <v>0</v>
          </cell>
          <cell r="J629">
            <v>0</v>
          </cell>
          <cell r="K629">
            <v>0</v>
          </cell>
        </row>
        <row r="630">
          <cell r="A630" t="str">
            <v>Кузьмина Евгения Евгеньевна</v>
          </cell>
          <cell r="B630" t="str">
            <v>профессор д.н., профессор  (осн. м.р.)</v>
          </cell>
          <cell r="C630" t="str">
            <v>Профессор</v>
          </cell>
          <cell r="D630" t="str">
            <v>Доктор экономических наук</v>
          </cell>
          <cell r="E630" t="str">
            <v>Дальневосточный технический институт рыбной промышленности и хозяйства</v>
          </cell>
          <cell r="F630" t="str">
            <v>Высшее образование</v>
          </cell>
          <cell r="G630" t="str">
            <v>Экономика и организация промышленности продовольственных товаров</v>
          </cell>
          <cell r="H630" t="str">
            <v>Инженер-экономист</v>
          </cell>
          <cell r="I630"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v>
          </cell>
          <cell r="J630" t="str">
            <v>39</v>
          </cell>
          <cell r="K630" t="str">
            <v>32</v>
          </cell>
        </row>
        <row r="631">
          <cell r="A631" t="str">
            <v>Кузьмичева Елена Григорьевна</v>
          </cell>
          <cell r="B631" t="str">
            <v>старший преподаватель (осн. м.р.)</v>
          </cell>
          <cell r="C631">
            <v>0</v>
          </cell>
          <cell r="D631">
            <v>0</v>
          </cell>
          <cell r="E631" t="str">
            <v>Саратовский государственный университет им. Н.Г. Чернышевского</v>
          </cell>
          <cell r="F631" t="str">
            <v>Высшее образование</v>
          </cell>
          <cell r="G631" t="str">
            <v>английский язык и литература</v>
          </cell>
          <cell r="H631" t="str">
            <v>Филолог. Преподаватель английского языка. Переводчик</v>
          </cell>
          <cell r="I6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v>
          </cell>
          <cell r="J631" t="str">
            <v>37</v>
          </cell>
          <cell r="K631" t="str">
            <v>27</v>
          </cell>
        </row>
        <row r="632">
          <cell r="A632" t="str">
            <v>Кукарина Юлия Михайловна</v>
          </cell>
          <cell r="B632" t="str">
            <v>заведующий кафедрой к.н. (осн. м.р.)</v>
          </cell>
          <cell r="C632" t="str">
            <v>Доцент</v>
          </cell>
          <cell r="D632" t="str">
            <v>Кандидат исторических наук</v>
          </cell>
          <cell r="E632" t="str">
            <v>РГГУ</v>
          </cell>
          <cell r="F632" t="str">
            <v>Высшее образование</v>
          </cell>
          <cell r="G632" t="str">
            <v>Документоведение и организация документационного обеспечения управления</v>
          </cell>
          <cell r="H632" t="str">
            <v>документовед</v>
          </cell>
          <cell r="I632"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632" t="str">
            <v>20</v>
          </cell>
          <cell r="K632" t="str">
            <v>20</v>
          </cell>
        </row>
        <row r="633">
          <cell r="A633" t="str">
            <v>Кукес Анна Александровна</v>
          </cell>
          <cell r="B633" t="str">
            <v>доцент к.н. (осн. м.р.),
доцент к.н. (внутр. совм.)</v>
          </cell>
          <cell r="C633">
            <v>0</v>
          </cell>
          <cell r="D633" t="str">
            <v>Кандидат филологических наук</v>
          </cell>
          <cell r="E633" t="str">
            <v>МГУ им . М.В. Ломоносова</v>
          </cell>
          <cell r="F633" t="str">
            <v>Высшее образование</v>
          </cell>
          <cell r="G633" t="str">
            <v>Филология</v>
          </cell>
          <cell r="H633" t="str">
            <v>Филолог. Преподаватель немецкого языка и зарубежной литературы</v>
          </cell>
          <cell r="I63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v>
          </cell>
          <cell r="J633" t="str">
            <v>17</v>
          </cell>
          <cell r="K633" t="str">
            <v>4</v>
          </cell>
        </row>
        <row r="634">
          <cell r="A634" t="str">
            <v>Кулаков Иван Александрович</v>
          </cell>
          <cell r="B634" t="str">
            <v>преподаватель (осн. м.р.),
преподаватель (внутр. совм.)</v>
          </cell>
          <cell r="C634">
            <v>0</v>
          </cell>
          <cell r="D634">
            <v>0</v>
          </cell>
          <cell r="E634" t="str">
            <v>РГГУ</v>
          </cell>
          <cell r="F634" t="str">
            <v>Высшее образование</v>
          </cell>
          <cell r="G634" t="str">
            <v>документоведение и архивоведение</v>
          </cell>
          <cell r="H634" t="str">
            <v>бакалавр</v>
          </cell>
          <cell r="I634" t="str">
            <v>Пожарно-технический минимум для работников РГГУ, 27.12.2021,
Охрана труда, 06.03.2020</v>
          </cell>
          <cell r="J634" t="str">
            <v>5</v>
          </cell>
          <cell r="K634">
            <v>0</v>
          </cell>
        </row>
        <row r="635">
          <cell r="A635" t="str">
            <v>Кулаков Сергей Владимирович</v>
          </cell>
          <cell r="B635" t="str">
            <v>доцент к.н. (внеш. совм.)</v>
          </cell>
          <cell r="C635">
            <v>0</v>
          </cell>
          <cell r="D635" t="str">
            <v>Кандидат исторических наук</v>
          </cell>
          <cell r="E635" t="str">
            <v>МАИ</v>
          </cell>
          <cell r="F635" t="str">
            <v>Высшее образование</v>
          </cell>
          <cell r="G635" t="str">
            <v>экономика и управление на предприятии (машиностроение)</v>
          </cell>
          <cell r="H635" t="str">
            <v>инженер-экономист со знанием иностранного языка</v>
          </cell>
          <cell r="I635" t="str">
            <v>,</v>
          </cell>
          <cell r="J635" t="str">
            <v>18</v>
          </cell>
          <cell r="K635" t="str">
            <v>4</v>
          </cell>
        </row>
        <row r="636">
          <cell r="A636" t="str">
            <v>Куликов Владимир Иванович</v>
          </cell>
          <cell r="B636" t="str">
            <v>профессор к.н., доцент  (осн. м.р.)</v>
          </cell>
          <cell r="C636" t="str">
            <v>Доцент</v>
          </cell>
          <cell r="D636" t="str">
            <v>Кандидат исторических наук</v>
          </cell>
          <cell r="E636" t="str">
            <v>МГИАИ (с отл.)</v>
          </cell>
          <cell r="F636" t="str">
            <v>Высшее образование</v>
          </cell>
          <cell r="G636" t="str">
            <v>историко- архивоведение</v>
          </cell>
          <cell r="H636" t="str">
            <v>историк-архивист</v>
          </cell>
          <cell r="I636" t="str">
            <v>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v>
          </cell>
          <cell r="J636" t="str">
            <v>46</v>
          </cell>
          <cell r="K636" t="str">
            <v>18</v>
          </cell>
        </row>
        <row r="637">
          <cell r="A637" t="str">
            <v>Курамина Наталья Владимировна</v>
          </cell>
          <cell r="B637" t="str">
            <v>заведующий кафедрой к.н. (осн. м.р.)</v>
          </cell>
          <cell r="C637" t="str">
            <v>Доцент</v>
          </cell>
          <cell r="D637" t="str">
            <v>Кандидат исторических наук</v>
          </cell>
          <cell r="E637" t="str">
            <v>Московский гос. лингвистический университет</v>
          </cell>
          <cell r="F637" t="str">
            <v>Высшее образование</v>
          </cell>
          <cell r="G637" t="str">
            <v>лингвистика и межкультурная коммуникация</v>
          </cell>
          <cell r="H637" t="str">
            <v>филолог</v>
          </cell>
          <cell r="I6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v>
          </cell>
          <cell r="J637" t="str">
            <v>22</v>
          </cell>
          <cell r="K637" t="str">
            <v>22</v>
          </cell>
        </row>
        <row r="638">
          <cell r="A638" t="str">
            <v>Курашова Анна Андреевна</v>
          </cell>
          <cell r="B638" t="str">
            <v>доцент к.н. (внеш. совм.)</v>
          </cell>
          <cell r="C638" t="str">
            <v>Доцент</v>
          </cell>
          <cell r="D638" t="str">
            <v>Кандидат экономических наук</v>
          </cell>
          <cell r="E638" t="str">
            <v>Государственный университет управления</v>
          </cell>
          <cell r="F638" t="str">
            <v>Высшее образование</v>
          </cell>
          <cell r="G638" t="str">
            <v>Бухгалтерский учет, анализ и аудит</v>
          </cell>
          <cell r="H638" t="str">
            <v>Экономист</v>
          </cell>
          <cell r="I638" t="str">
            <v>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v>
          </cell>
          <cell r="J638" t="str">
            <v>14</v>
          </cell>
          <cell r="K638" t="str">
            <v>14</v>
          </cell>
        </row>
        <row r="639">
          <cell r="A639" t="str">
            <v>Курилович Иван Сергеевич</v>
          </cell>
          <cell r="B639" t="str">
            <v>доцент к.н. (внутр. совм.)</v>
          </cell>
          <cell r="C639">
            <v>0</v>
          </cell>
          <cell r="D639" t="str">
            <v>Кандидат философских наук</v>
          </cell>
          <cell r="E639" t="str">
            <v>ФГБОУ ВПО "Российский государственный гуманитарный университет"</v>
          </cell>
          <cell r="F639" t="str">
            <v>Высшее образование</v>
          </cell>
          <cell r="G639" t="str">
            <v>философия</v>
          </cell>
          <cell r="H639" t="str">
            <v>магистр</v>
          </cell>
          <cell r="I639" t="str">
            <v>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v>
          </cell>
          <cell r="J639" t="str">
            <v>11</v>
          </cell>
          <cell r="K639" t="str">
            <v>7</v>
          </cell>
        </row>
        <row r="640">
          <cell r="A640" t="str">
            <v>Курлянская Галина Владимировна</v>
          </cell>
          <cell r="B640" t="str">
            <v>доцент (осн. м.р.)</v>
          </cell>
          <cell r="C640">
            <v>0</v>
          </cell>
          <cell r="D640">
            <v>0</v>
          </cell>
          <cell r="E640" t="str">
            <v>МГУ  (с отл.)</v>
          </cell>
          <cell r="F640" t="str">
            <v>Высшее образование</v>
          </cell>
          <cell r="G640" t="str">
            <v>романо-германская филология</v>
          </cell>
          <cell r="H640" t="str">
            <v>филолог</v>
          </cell>
          <cell r="I64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0" t="str">
            <v>38</v>
          </cell>
          <cell r="K640" t="str">
            <v>23</v>
          </cell>
        </row>
        <row r="641">
          <cell r="A641" t="str">
            <v>Курукин Игорь Владимирович</v>
          </cell>
          <cell r="B641" t="str">
            <v>профессор д.н., доцент  (осн. м.р.)</v>
          </cell>
          <cell r="C641" t="str">
            <v>Доцент</v>
          </cell>
          <cell r="D641" t="str">
            <v>Доктор исторических наук</v>
          </cell>
          <cell r="E641" t="str">
            <v>МГИАИ (с отл.)</v>
          </cell>
          <cell r="F641" t="str">
            <v>Высшее образование</v>
          </cell>
          <cell r="G641" t="str">
            <v>историко-архивоведение</v>
          </cell>
          <cell r="H641" t="str">
            <v>историк-архивист</v>
          </cell>
          <cell r="I64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v>
          </cell>
          <cell r="J641" t="str">
            <v>44</v>
          </cell>
          <cell r="K641" t="str">
            <v>41</v>
          </cell>
        </row>
        <row r="642">
          <cell r="A642" t="str">
            <v>Курятникова Лариса Федоровна</v>
          </cell>
          <cell r="B642" t="str">
            <v>доцент к.н. (осн. м.р.),
доцент к.н. (внутр. совм.)</v>
          </cell>
          <cell r="C642">
            <v>0</v>
          </cell>
          <cell r="D642" t="str">
            <v>Кандидат педагогических наук</v>
          </cell>
          <cell r="E642" t="str">
            <v>Государственный центральный институт физической культуры</v>
          </cell>
          <cell r="F642" t="str">
            <v>Высшее образование</v>
          </cell>
          <cell r="G642" t="str">
            <v>физическая культура и спорт</v>
          </cell>
          <cell r="H642" t="str">
            <v>преподаватель физической культуры и спорта</v>
          </cell>
          <cell r="I6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v>
          </cell>
          <cell r="J642" t="str">
            <v>37</v>
          </cell>
          <cell r="K642" t="str">
            <v>31</v>
          </cell>
        </row>
        <row r="643">
          <cell r="A643" t="str">
            <v>Кусмауль Светлана Михайловна</v>
          </cell>
          <cell r="B643" t="str">
            <v>доцент к.н. (осн. м.р.)</v>
          </cell>
          <cell r="C643">
            <v>0</v>
          </cell>
          <cell r="D643" t="str">
            <v>Кандидат филологических наук</v>
          </cell>
          <cell r="E643" t="str">
            <v>Московский государственный открытый педагогический университет им. М.А. Шолохова</v>
          </cell>
          <cell r="F643" t="str">
            <v>Высшее образование</v>
          </cell>
          <cell r="G643" t="str">
            <v>филология</v>
          </cell>
          <cell r="H643" t="str">
            <v>учитель русского языка</v>
          </cell>
          <cell r="I643"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v>
          </cell>
          <cell r="J643" t="str">
            <v>21</v>
          </cell>
          <cell r="K643" t="str">
            <v>8</v>
          </cell>
        </row>
        <row r="644">
          <cell r="A644" t="str">
            <v>Кутырев Георгий Игоревич</v>
          </cell>
          <cell r="B644" t="str">
            <v>доцент к.н. (внеш. совм.)</v>
          </cell>
          <cell r="C644">
            <v>0</v>
          </cell>
          <cell r="D644" t="str">
            <v>Кандидат политических наук</v>
          </cell>
          <cell r="E644" t="str">
            <v>РГГУ</v>
          </cell>
          <cell r="F644" t="str">
            <v>Высшее образование</v>
          </cell>
          <cell r="G644" t="str">
            <v>международные отношения</v>
          </cell>
          <cell r="H644" t="str">
            <v>специалист в области международных отношений</v>
          </cell>
          <cell r="I644"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v>
          </cell>
          <cell r="J644" t="str">
            <v>15</v>
          </cell>
          <cell r="K644" t="str">
            <v>8</v>
          </cell>
        </row>
        <row r="645">
          <cell r="A645" t="str">
            <v>Кухтенков Андрей Петрович</v>
          </cell>
          <cell r="B645" t="str">
            <v>доцент к.н. (осн. м.р.)</v>
          </cell>
          <cell r="C645">
            <v>0</v>
          </cell>
          <cell r="D645" t="str">
            <v>Кандидат философских наук</v>
          </cell>
          <cell r="E645" t="str">
            <v>Курский гос. пед. университет (с отл.)</v>
          </cell>
          <cell r="F645" t="str">
            <v>Высшее образование</v>
          </cell>
          <cell r="G645" t="str">
            <v>филология</v>
          </cell>
          <cell r="H645" t="str">
            <v>учитель немецкого и английского языков</v>
          </cell>
          <cell r="I6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5" t="str">
            <v>26</v>
          </cell>
          <cell r="K645" t="str">
            <v>24</v>
          </cell>
        </row>
        <row r="646">
          <cell r="A646" t="str">
            <v>Куценко Борис Олегович</v>
          </cell>
          <cell r="B646" t="str">
            <v>преподаватель к.н. (осн. м.р.)</v>
          </cell>
          <cell r="C646">
            <v>0</v>
          </cell>
          <cell r="D646" t="str">
            <v>Кандидат философских наук</v>
          </cell>
          <cell r="E646" t="str">
            <v>Московский педагогический государственный университет</v>
          </cell>
          <cell r="F646" t="str">
            <v>Высшее образование - специалитет, магистратура</v>
          </cell>
          <cell r="G646" t="str">
            <v>История</v>
          </cell>
          <cell r="H646" t="str">
            <v>Учитель истории</v>
          </cell>
          <cell r="I646" t="str">
            <v>,</v>
          </cell>
          <cell r="J646" t="str">
            <v>26</v>
          </cell>
          <cell r="K646">
            <v>0</v>
          </cell>
        </row>
        <row r="647">
          <cell r="A647">
            <v>0</v>
          </cell>
          <cell r="B647">
            <v>0</v>
          </cell>
          <cell r="C647">
            <v>0</v>
          </cell>
          <cell r="D647">
            <v>0</v>
          </cell>
          <cell r="E647" t="str">
            <v>Российский государственный гуманитарный университет</v>
          </cell>
          <cell r="F647" t="str">
            <v>Высшее образование</v>
          </cell>
          <cell r="G647" t="str">
            <v>Религиоведение</v>
          </cell>
          <cell r="H647" t="str">
            <v>Религиовед. Преподаватель</v>
          </cell>
          <cell r="I647">
            <v>0</v>
          </cell>
          <cell r="J647">
            <v>0</v>
          </cell>
          <cell r="K647">
            <v>0</v>
          </cell>
        </row>
        <row r="648">
          <cell r="A648">
            <v>0</v>
          </cell>
          <cell r="B648">
            <v>0</v>
          </cell>
          <cell r="C648">
            <v>0</v>
          </cell>
          <cell r="D648">
            <v>0</v>
          </cell>
          <cell r="E648" t="str">
            <v>НОУ ВПО "Институт социально-экономического прогнозирования и моделирования"</v>
          </cell>
          <cell r="F648" t="str">
            <v>Высшее образование - бакалавриат</v>
          </cell>
          <cell r="G648" t="str">
            <v>Юриспруденция</v>
          </cell>
          <cell r="H648" t="str">
            <v>бакалавр</v>
          </cell>
          <cell r="I648">
            <v>0</v>
          </cell>
          <cell r="J648">
            <v>0</v>
          </cell>
          <cell r="K648">
            <v>0</v>
          </cell>
        </row>
        <row r="649">
          <cell r="A649" t="str">
            <v>Кученкова Анна Владимировна</v>
          </cell>
          <cell r="B649" t="str">
            <v>доцент к.н., доцент  (внеш. совм.)</v>
          </cell>
          <cell r="C649" t="str">
            <v>Доцент</v>
          </cell>
          <cell r="D649" t="str">
            <v>Кандидат социологических наук</v>
          </cell>
          <cell r="E649" t="str">
            <v>РГГУ</v>
          </cell>
          <cell r="F649" t="str">
            <v>Высшее образование</v>
          </cell>
          <cell r="G649" t="str">
            <v>социология</v>
          </cell>
          <cell r="H649" t="str">
            <v>социолог, преподаватель социологии</v>
          </cell>
          <cell r="I6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649" t="str">
            <v>16</v>
          </cell>
          <cell r="K649" t="str">
            <v>14</v>
          </cell>
        </row>
        <row r="650">
          <cell r="A650" t="str">
            <v>Кыров Александр Александрович</v>
          </cell>
          <cell r="B650" t="str">
            <v>доцент к.н., доцент  (внеш. совм.)</v>
          </cell>
          <cell r="C650" t="str">
            <v>Доцент</v>
          </cell>
          <cell r="D650" t="str">
            <v>Кандидат юридических наук</v>
          </cell>
          <cell r="E650" t="str">
            <v>Московский государственный социальный университет</v>
          </cell>
          <cell r="F650" t="str">
            <v>Высшее образование</v>
          </cell>
          <cell r="G650" t="str">
            <v>юриспруденция</v>
          </cell>
          <cell r="H650" t="str">
            <v>юрист</v>
          </cell>
          <cell r="I650" t="str">
            <v>,</v>
          </cell>
          <cell r="J650" t="str">
            <v>19</v>
          </cell>
          <cell r="K650" t="str">
            <v>13</v>
          </cell>
        </row>
        <row r="651">
          <cell r="A651" t="str">
            <v>Лавеч Елена Васильевна</v>
          </cell>
          <cell r="B651" t="str">
            <v>старший преподаватель к.н. (внеш. совм.)</v>
          </cell>
          <cell r="C651">
            <v>0</v>
          </cell>
          <cell r="D651" t="str">
            <v>Кандидат педагогических наук</v>
          </cell>
          <cell r="E651" t="str">
            <v>Орский гос. пед. институт им. Шевченко</v>
          </cell>
          <cell r="F651" t="str">
            <v>Высшее образование</v>
          </cell>
          <cell r="G651" t="str">
            <v>филология</v>
          </cell>
          <cell r="H651" t="str">
            <v>учитель русского языка</v>
          </cell>
          <cell r="I651" t="str">
            <v>, 31.05.2023</v>
          </cell>
          <cell r="J651">
            <v>0</v>
          </cell>
          <cell r="K651">
            <v>0</v>
          </cell>
        </row>
        <row r="652">
          <cell r="A652" t="str">
            <v>Лавлинский Сергей Петрович</v>
          </cell>
          <cell r="B652" t="str">
            <v>профессор к.н., доцент  (осн. м.р.)</v>
          </cell>
          <cell r="C652" t="str">
            <v>Доцент</v>
          </cell>
          <cell r="D652" t="str">
            <v>Кандидат педагогических наук</v>
          </cell>
          <cell r="E652" t="str">
            <v>Кемеровский гос. университет</v>
          </cell>
          <cell r="F652" t="str">
            <v>Высшее образование</v>
          </cell>
          <cell r="G652" t="str">
            <v>русский язык и литература</v>
          </cell>
          <cell r="H652" t="str">
            <v>филолог</v>
          </cell>
          <cell r="I652"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652" t="str">
            <v>35</v>
          </cell>
          <cell r="K652" t="str">
            <v>25</v>
          </cell>
        </row>
        <row r="653">
          <cell r="A653" t="str">
            <v>Лазарев Игорь Викторович</v>
          </cell>
          <cell r="B653" t="str">
            <v>доцент к.н. (внутр. совм.),
заведующий кафедрой к.н. (осн. м.р.)</v>
          </cell>
          <cell r="C653" t="str">
            <v>Доцент</v>
          </cell>
          <cell r="D653" t="str">
            <v>Кандидат педагогических наук</v>
          </cell>
          <cell r="E653" t="str">
            <v>Государственный Центральный ордена Ленина институт физической культуры</v>
          </cell>
          <cell r="F653" t="str">
            <v>Высшее образование</v>
          </cell>
          <cell r="G653" t="str">
            <v>физическая культура и спорт</v>
          </cell>
          <cell r="H653" t="str">
            <v>Преподаватель физического воспитания - тренер по легкой атлетике</v>
          </cell>
          <cell r="I6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v>
          </cell>
          <cell r="J653" t="str">
            <v>41</v>
          </cell>
          <cell r="K653" t="str">
            <v>33</v>
          </cell>
        </row>
        <row r="654">
          <cell r="A654" t="str">
            <v>Лазарева Екатерина Андреевна</v>
          </cell>
          <cell r="B654" t="str">
            <v>доцент к.н. (внеш. совм.)</v>
          </cell>
          <cell r="C654">
            <v>0</v>
          </cell>
          <cell r="D654" t="str">
            <v>Кандидат искусствоведения</v>
          </cell>
          <cell r="E654" t="str">
            <v>РГГУ</v>
          </cell>
          <cell r="F654" t="str">
            <v>Высшее образование</v>
          </cell>
          <cell r="G654" t="str">
            <v>искусствоведение</v>
          </cell>
          <cell r="H654" t="str">
            <v>искусствовед</v>
          </cell>
          <cell r="I654" t="str">
            <v>"Охрана труда", 06.03.2020,
"Актуальные проблемы истории и теории искусства", 31.01.2020</v>
          </cell>
          <cell r="J654" t="str">
            <v>19</v>
          </cell>
          <cell r="K654" t="str">
            <v>9</v>
          </cell>
        </row>
        <row r="655">
          <cell r="A655" t="str">
            <v>Ланской Григорий Николаевич</v>
          </cell>
          <cell r="B655" t="str">
            <v>профессор д.н., доцент  (осн. м.р.),
профессор д.н., доцент  (внутр. совм.)</v>
          </cell>
          <cell r="C655" t="str">
            <v>Доцент</v>
          </cell>
          <cell r="D655" t="str">
            <v>Доктор исторических наук</v>
          </cell>
          <cell r="E655" t="str">
            <v>РГГУ</v>
          </cell>
          <cell r="F655" t="str">
            <v>Высшее образование</v>
          </cell>
          <cell r="G655" t="str">
            <v>историко-архивоведение</v>
          </cell>
          <cell r="H655" t="str">
            <v>историк-архивист</v>
          </cell>
          <cell r="I655"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v>
          </cell>
          <cell r="J655" t="str">
            <v>25</v>
          </cell>
          <cell r="K655" t="str">
            <v>25</v>
          </cell>
        </row>
        <row r="656">
          <cell r="A656" t="str">
            <v>Лапатухина Екатерина Сергеевна</v>
          </cell>
          <cell r="B656" t="str">
            <v>доцент к.н., доцент  (осн. м.р.),
доцент к.н., доцент  (внутр. совм.)</v>
          </cell>
          <cell r="C656" t="str">
            <v>Доцент</v>
          </cell>
          <cell r="D656" t="str">
            <v>Кандидат юридических наук</v>
          </cell>
          <cell r="E656" t="str">
            <v>РГГУ</v>
          </cell>
          <cell r="F656" t="str">
            <v>Высшее образование</v>
          </cell>
          <cell r="G656" t="str">
            <v>юриспруденция</v>
          </cell>
          <cell r="H656" t="str">
            <v>юрист</v>
          </cell>
          <cell r="I6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56" t="str">
            <v>18</v>
          </cell>
          <cell r="K656" t="str">
            <v>16</v>
          </cell>
        </row>
        <row r="657">
          <cell r="A657" t="str">
            <v>Лаптев Александр Александрович</v>
          </cell>
          <cell r="B657" t="str">
            <v>доцент (осн. м.р.)</v>
          </cell>
          <cell r="C657">
            <v>0</v>
          </cell>
          <cell r="D657">
            <v>0</v>
          </cell>
          <cell r="E657" t="str">
            <v>Сургутский государственный педагогический институт</v>
          </cell>
          <cell r="F657" t="str">
            <v>Высшее образование</v>
          </cell>
          <cell r="G657" t="str">
            <v>физическая культура</v>
          </cell>
          <cell r="H657" t="str">
            <v>педагог по физической культуре</v>
          </cell>
          <cell r="I6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v>
          </cell>
          <cell r="J657" t="str">
            <v>22</v>
          </cell>
          <cell r="K657" t="str">
            <v>14</v>
          </cell>
        </row>
        <row r="658">
          <cell r="A658" t="str">
            <v>Ларин Михаил Васильевич</v>
          </cell>
          <cell r="B658" t="str">
            <v>заведующий кафедрой д.н. (осн. м.р.)</v>
          </cell>
          <cell r="C658" t="str">
            <v>Профессор</v>
          </cell>
          <cell r="D658" t="str">
            <v>Доктор исторических наук</v>
          </cell>
          <cell r="E658" t="str">
            <v>МГИАИ (с отл.)</v>
          </cell>
          <cell r="F658" t="str">
            <v>Высшее образование</v>
          </cell>
          <cell r="G658" t="str">
            <v>Документоведение и организация управленческого труда делопроизводства государственных учреждений</v>
          </cell>
          <cell r="H658">
            <v>0</v>
          </cell>
          <cell r="I658" t="str">
            <v>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658" t="str">
            <v>51</v>
          </cell>
          <cell r="K658" t="str">
            <v>35</v>
          </cell>
        </row>
        <row r="659">
          <cell r="A659" t="str">
            <v>Лашкевич Мария Алексеевна</v>
          </cell>
          <cell r="B659" t="str">
            <v>доцент к.н. (осн. м.р.)</v>
          </cell>
          <cell r="C659">
            <v>0</v>
          </cell>
          <cell r="D659" t="str">
            <v>Кандидат экономических наук</v>
          </cell>
          <cell r="E659" t="str">
            <v>РГГУ</v>
          </cell>
          <cell r="F659" t="str">
            <v>Высшее образование</v>
          </cell>
          <cell r="G659" t="str">
            <v>менеджмент</v>
          </cell>
          <cell r="H659" t="str">
            <v>менеджер</v>
          </cell>
          <cell r="I6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659" t="str">
            <v>21</v>
          </cell>
          <cell r="K659" t="str">
            <v>21</v>
          </cell>
        </row>
        <row r="660">
          <cell r="A660" t="str">
            <v>Лебедев Павел Николаевич</v>
          </cell>
          <cell r="B660" t="str">
            <v>заведующий кафедрой к.н. (осн. м.р.)</v>
          </cell>
          <cell r="C660" t="str">
            <v>Доцент</v>
          </cell>
          <cell r="D660" t="str">
            <v>Кандидат исторических наук</v>
          </cell>
          <cell r="E660" t="str">
            <v>Волгоградский государственный педагогический университет</v>
          </cell>
          <cell r="F660" t="str">
            <v>Высшее образование</v>
          </cell>
          <cell r="G660" t="str">
            <v>история</v>
          </cell>
          <cell r="H660" t="str">
            <v>учитель истории, права</v>
          </cell>
          <cell r="I6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v>
          </cell>
          <cell r="J660" t="str">
            <v>12</v>
          </cell>
          <cell r="K660" t="str">
            <v>12</v>
          </cell>
        </row>
        <row r="661">
          <cell r="A661" t="str">
            <v>Лебедева Дарья Владимировна</v>
          </cell>
          <cell r="B661" t="str">
            <v>старший преподаватель к.н. (внеш. совм.)</v>
          </cell>
          <cell r="C661">
            <v>0</v>
          </cell>
          <cell r="D661" t="str">
            <v>Кандидат экономических наук</v>
          </cell>
          <cell r="E661" t="str">
            <v>Российский университет дружбы народов</v>
          </cell>
          <cell r="F661" t="str">
            <v>Послевузовское образование</v>
          </cell>
          <cell r="G661" t="str">
            <v>Экономика</v>
          </cell>
          <cell r="H661" t="str">
            <v>Исследователь. Преподаватель-исследователь</v>
          </cell>
          <cell r="I661" t="str">
            <v>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v>
          </cell>
          <cell r="J661" t="str">
            <v>10</v>
          </cell>
          <cell r="K661" t="str">
            <v>1</v>
          </cell>
        </row>
        <row r="662">
          <cell r="A662">
            <v>0</v>
          </cell>
          <cell r="B662">
            <v>0</v>
          </cell>
          <cell r="C662">
            <v>0</v>
          </cell>
          <cell r="D662">
            <v>0</v>
          </cell>
          <cell r="E662" t="str">
            <v>Российский университет дружбы народов</v>
          </cell>
          <cell r="F662" t="str">
            <v>Высшее образование - специалитет, магистратура</v>
          </cell>
          <cell r="G662" t="str">
            <v>Экономика</v>
          </cell>
          <cell r="H662" t="str">
            <v>Магистр</v>
          </cell>
          <cell r="I662">
            <v>0</v>
          </cell>
          <cell r="J662">
            <v>0</v>
          </cell>
          <cell r="K662">
            <v>0</v>
          </cell>
        </row>
        <row r="663">
          <cell r="A663">
            <v>0</v>
          </cell>
          <cell r="B663">
            <v>0</v>
          </cell>
          <cell r="C663">
            <v>0</v>
          </cell>
          <cell r="D663">
            <v>0</v>
          </cell>
          <cell r="E663" t="str">
            <v>Московский технологический университет</v>
          </cell>
          <cell r="F663" t="str">
            <v>Высшее образование - бакалавриат</v>
          </cell>
          <cell r="G663" t="str">
            <v>Экономика</v>
          </cell>
          <cell r="H663" t="str">
            <v>Бакалавр</v>
          </cell>
          <cell r="I663">
            <v>0</v>
          </cell>
          <cell r="J663">
            <v>0</v>
          </cell>
          <cell r="K663">
            <v>0</v>
          </cell>
        </row>
        <row r="664">
          <cell r="A664" t="str">
            <v>Лебедева Илона Владимировна</v>
          </cell>
          <cell r="B664" t="str">
            <v>доцент к.н. (внеш. совм.)</v>
          </cell>
          <cell r="C664">
            <v>0</v>
          </cell>
          <cell r="D664" t="str">
            <v>Кандидат искусствоведения</v>
          </cell>
          <cell r="E664" t="str">
            <v>ФГБОУ ВПО Московский педагогический государственный университет (МПГУ)</v>
          </cell>
          <cell r="F664" t="str">
            <v>Высшее образование</v>
          </cell>
          <cell r="G664" t="str">
            <v>Искусствоведение</v>
          </cell>
          <cell r="H664" t="str">
            <v>Искусствовед. Учитель истории искусства</v>
          </cell>
          <cell r="I6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v>
          </cell>
          <cell r="J664" t="str">
            <v>23</v>
          </cell>
          <cell r="K664" t="str">
            <v>19</v>
          </cell>
        </row>
        <row r="665">
          <cell r="A665" t="str">
            <v>Лебедева Ольга Евгеньевна</v>
          </cell>
          <cell r="B665" t="str">
            <v>доцент к.н., доцент  (внеш. совм.)</v>
          </cell>
          <cell r="C665" t="str">
            <v>Доцент</v>
          </cell>
          <cell r="D665" t="str">
            <v>Кандидат экономических наук</v>
          </cell>
          <cell r="E665" t="str">
            <v>Крымский агротехнологический университет</v>
          </cell>
          <cell r="F665" t="str">
            <v>Высшее образование</v>
          </cell>
          <cell r="G665" t="str">
            <v>менеджмент организации</v>
          </cell>
          <cell r="H665" t="str">
            <v>магистр</v>
          </cell>
          <cell r="I6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v>
          </cell>
          <cell r="J665" t="str">
            <v>15</v>
          </cell>
          <cell r="K665" t="str">
            <v>9</v>
          </cell>
        </row>
        <row r="666">
          <cell r="A666" t="str">
            <v>Леванова Елена Сергеевна</v>
          </cell>
          <cell r="B666" t="str">
            <v>доцент к.н. (внеш. совм.)</v>
          </cell>
          <cell r="C666">
            <v>0</v>
          </cell>
          <cell r="D666" t="str">
            <v>Кандидат исторических наук</v>
          </cell>
          <cell r="E666" t="str">
            <v>РГГУ</v>
          </cell>
          <cell r="F666" t="str">
            <v>Высшее образование</v>
          </cell>
          <cell r="G666" t="str">
            <v>история</v>
          </cell>
          <cell r="H666" t="str">
            <v>Историк.Преподаватель истории</v>
          </cell>
          <cell r="I666" t="str">
            <v>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v>
          </cell>
          <cell r="J666" t="str">
            <v>18</v>
          </cell>
          <cell r="K666" t="str">
            <v>11</v>
          </cell>
        </row>
        <row r="667">
          <cell r="A667" t="str">
            <v>Левицкая Евгения Александровна</v>
          </cell>
          <cell r="B667" t="str">
            <v>ассистент (осн. м.р.)</v>
          </cell>
          <cell r="C667">
            <v>0</v>
          </cell>
          <cell r="D667">
            <v>0</v>
          </cell>
          <cell r="E667" t="str">
            <v>РГГУ с отл.</v>
          </cell>
          <cell r="F667" t="str">
            <v>Высшее образование - бакалавриат</v>
          </cell>
          <cell r="G667" t="str">
            <v>туризм</v>
          </cell>
          <cell r="H667" t="str">
            <v>бакалавр</v>
          </cell>
          <cell r="I6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v>
          </cell>
          <cell r="J667" t="str">
            <v>4</v>
          </cell>
          <cell r="K667">
            <v>0</v>
          </cell>
        </row>
        <row r="668">
          <cell r="A668" t="str">
            <v>Левушкин Анатолий Николаевич</v>
          </cell>
          <cell r="B668" t="str">
            <v>профессор д.н., профессор  (внеш. совм.)</v>
          </cell>
          <cell r="C668" t="str">
            <v>Профессор</v>
          </cell>
          <cell r="D668" t="str">
            <v>Доктор наук</v>
          </cell>
          <cell r="E668" t="str">
            <v>Ульяновский Государственный Университет</v>
          </cell>
          <cell r="F668" t="str">
            <v>Высшее образование</v>
          </cell>
          <cell r="G668" t="str">
            <v>юриспруденция</v>
          </cell>
          <cell r="H668" t="str">
            <v>юрист</v>
          </cell>
          <cell r="I668" t="str">
            <v>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v>
          </cell>
          <cell r="J668" t="str">
            <v>21</v>
          </cell>
          <cell r="K668" t="str">
            <v>12</v>
          </cell>
        </row>
        <row r="669">
          <cell r="A669" t="str">
            <v>Левченков Александр Станиславович</v>
          </cell>
          <cell r="B669" t="str">
            <v>доцент к.н., доцент  (осн. м.р.)</v>
          </cell>
          <cell r="C669" t="str">
            <v>Доцент</v>
          </cell>
          <cell r="D669" t="str">
            <v>Кандидат исторических наук</v>
          </cell>
          <cell r="E669" t="str">
            <v>МГУ  (с отл.)</v>
          </cell>
          <cell r="F669" t="str">
            <v>Высшее образование</v>
          </cell>
          <cell r="G669" t="str">
            <v>история</v>
          </cell>
          <cell r="H669" t="str">
            <v>историк, преподаватель истории со знанием французского языка</v>
          </cell>
          <cell r="I669" t="str">
            <v>"Информационно-квалификационные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v>
          </cell>
          <cell r="J669" t="str">
            <v>20</v>
          </cell>
          <cell r="K669" t="str">
            <v>16</v>
          </cell>
        </row>
        <row r="670">
          <cell r="A670" t="str">
            <v>Леонтьева Анна Андреевна</v>
          </cell>
          <cell r="B670" t="str">
            <v>доцент к.н. (внеш. совм.)</v>
          </cell>
          <cell r="C670">
            <v>0</v>
          </cell>
          <cell r="D670" t="str">
            <v>Кандидат исторических наук</v>
          </cell>
          <cell r="E670" t="str">
            <v>МГУ им . М.В. Ломоносова</v>
          </cell>
          <cell r="F670" t="str">
            <v>Высшее образование</v>
          </cell>
          <cell r="G670" t="str">
            <v>История</v>
          </cell>
          <cell r="H670" t="str">
            <v>Историк. Преподаватель истории</v>
          </cell>
          <cell r="I670" t="str">
            <v>,</v>
          </cell>
          <cell r="J670" t="str">
            <v>8</v>
          </cell>
          <cell r="K670">
            <v>0</v>
          </cell>
        </row>
        <row r="671">
          <cell r="A671" t="str">
            <v>Лепе Николай Леонидович</v>
          </cell>
          <cell r="B671" t="str">
            <v>доцент к.н. (осн. м.р.)</v>
          </cell>
          <cell r="C671">
            <v>0</v>
          </cell>
          <cell r="D671" t="str">
            <v>Кандидат физико-математических наук</v>
          </cell>
          <cell r="E671" t="str">
            <v>МГУ  (с отл.)</v>
          </cell>
          <cell r="F671" t="str">
            <v>Высшее образование</v>
          </cell>
          <cell r="G671" t="str">
            <v>прикладная математика</v>
          </cell>
          <cell r="H671" t="str">
            <v>математик</v>
          </cell>
          <cell r="I67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v>
          </cell>
          <cell r="J671" t="str">
            <v>47</v>
          </cell>
          <cell r="K671" t="str">
            <v>18</v>
          </cell>
        </row>
        <row r="672">
          <cell r="A672" t="str">
            <v>Лермонтова Эльмира Харисовна</v>
          </cell>
          <cell r="B672" t="str">
            <v>доцент к.н. (внеш. совм.)</v>
          </cell>
          <cell r="C672">
            <v>0</v>
          </cell>
          <cell r="D672" t="str">
            <v>Кандидат химических наук</v>
          </cell>
          <cell r="E672" t="str">
            <v>МГУ им . М.В. Ломоносова</v>
          </cell>
          <cell r="F672" t="str">
            <v>Высшее образование</v>
          </cell>
          <cell r="G672" t="str">
            <v>Химия</v>
          </cell>
          <cell r="H672" t="str">
            <v>Химик</v>
          </cell>
          <cell r="I672" t="str">
            <v>,</v>
          </cell>
          <cell r="J672" t="str">
            <v>16</v>
          </cell>
          <cell r="K672" t="str">
            <v>2</v>
          </cell>
        </row>
        <row r="673">
          <cell r="A673" t="str">
            <v>Лесников Геннадий Юрьевич</v>
          </cell>
          <cell r="B673" t="str">
            <v>профессор д.н., профессор  (внеш. совм.)</v>
          </cell>
          <cell r="C673" t="str">
            <v>Профессор</v>
          </cell>
          <cell r="D673" t="str">
            <v>Доктор юридических наук</v>
          </cell>
          <cell r="E673" t="str">
            <v>Юридический институт им. Р.А. Руденко</v>
          </cell>
          <cell r="F673" t="str">
            <v>Высшее образование</v>
          </cell>
          <cell r="G673" t="str">
            <v>правоведение</v>
          </cell>
          <cell r="H673" t="str">
            <v>юрист</v>
          </cell>
          <cell r="I6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v>
          </cell>
          <cell r="J673" t="str">
            <v>45</v>
          </cell>
          <cell r="K673" t="str">
            <v>37</v>
          </cell>
        </row>
        <row r="674">
          <cell r="A674" t="str">
            <v>Ли Янь</v>
          </cell>
          <cell r="B674" t="str">
            <v>преподаватель (осн. м.р.)</v>
          </cell>
          <cell r="C674">
            <v>0</v>
          </cell>
          <cell r="D674">
            <v>0</v>
          </cell>
          <cell r="E674" t="str">
            <v>ФГБОУ ВПО Московский педагогический государственный университет (МПГУ)</v>
          </cell>
          <cell r="F674" t="str">
            <v>Высшее образование</v>
          </cell>
          <cell r="G674" t="str">
            <v>лингвистика</v>
          </cell>
          <cell r="H674" t="str">
            <v>бакалавр</v>
          </cell>
          <cell r="I674" t="str">
            <v>,</v>
          </cell>
          <cell r="J674" t="str">
            <v>5</v>
          </cell>
          <cell r="K674" t="str">
            <v>5</v>
          </cell>
        </row>
        <row r="675">
          <cell r="A675">
            <v>0</v>
          </cell>
          <cell r="B675">
            <v>0</v>
          </cell>
          <cell r="C675">
            <v>0</v>
          </cell>
          <cell r="D675">
            <v>0</v>
          </cell>
          <cell r="E675" t="str">
            <v>ФГБОУ ВПО Московский педагогический государственный университет (МПГУ)</v>
          </cell>
          <cell r="F675" t="str">
            <v>Высшее образование</v>
          </cell>
          <cell r="G675" t="str">
            <v>Педагогическое образование</v>
          </cell>
          <cell r="H675" t="str">
            <v>магистр</v>
          </cell>
          <cell r="I675">
            <v>0</v>
          </cell>
          <cell r="J675">
            <v>0</v>
          </cell>
          <cell r="K675">
            <v>0</v>
          </cell>
        </row>
        <row r="676">
          <cell r="A676" t="str">
            <v>Ливергант Александр Яковлевич</v>
          </cell>
          <cell r="B676" t="str">
            <v>профессор к.н. (внеш. совм.)</v>
          </cell>
          <cell r="C676">
            <v>0</v>
          </cell>
          <cell r="D676" t="str">
            <v>Кандидат искусствоведения</v>
          </cell>
          <cell r="E676" t="str">
            <v>МГУ им. М.В. Ломоносова</v>
          </cell>
          <cell r="F676" t="str">
            <v>Высшее образование</v>
          </cell>
          <cell r="G676" t="str">
            <v>романо-германская филология</v>
          </cell>
          <cell r="H676" t="str">
            <v>филолог, учитель английского языка ср.школы</v>
          </cell>
          <cell r="I6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76" t="str">
            <v>52</v>
          </cell>
          <cell r="K676" t="str">
            <v>14</v>
          </cell>
        </row>
        <row r="677">
          <cell r="A677" t="str">
            <v>Лиманский Марк Игоревич</v>
          </cell>
          <cell r="B677" t="str">
            <v>преподаватель (осн. м.р.)</v>
          </cell>
          <cell r="C677">
            <v>0</v>
          </cell>
          <cell r="D677">
            <v>0</v>
          </cell>
          <cell r="E677" t="str">
            <v>Институт кино и телевидения (ГИТР) г. Москва</v>
          </cell>
          <cell r="F677" t="str">
            <v>Высшее образование - специалитет, магистратура</v>
          </cell>
          <cell r="G677" t="str">
            <v>Режиссура кино и телевидения</v>
          </cell>
          <cell r="H677" t="str">
            <v>Режиссер телевизионных программ.Педагог</v>
          </cell>
          <cell r="I677" t="str">
            <v>,</v>
          </cell>
          <cell r="J677">
            <v>0</v>
          </cell>
          <cell r="K677">
            <v>0</v>
          </cell>
        </row>
        <row r="678">
          <cell r="A678" t="str">
            <v>Лисичкина Наталья Евгеньевна</v>
          </cell>
          <cell r="B678" t="str">
            <v>доцент к.н. (осн. м.р.),
доцент к.н. (внутр. совм.)</v>
          </cell>
          <cell r="C678">
            <v>0</v>
          </cell>
          <cell r="D678" t="str">
            <v>Кандидат филологических наук</v>
          </cell>
          <cell r="E678" t="str">
            <v>Московский ордена Ленина и ордена Трудового Красного Знамени гос. пед. институт им. В.И. Ленина</v>
          </cell>
          <cell r="F678" t="str">
            <v>Высшее образование</v>
          </cell>
          <cell r="G678" t="str">
            <v>испанский и английский языки</v>
          </cell>
          <cell r="H678" t="str">
            <v>учитель испанского и английского языка</v>
          </cell>
          <cell r="I6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v>
          </cell>
          <cell r="J678" t="str">
            <v>38</v>
          </cell>
          <cell r="K678" t="str">
            <v>19</v>
          </cell>
        </row>
        <row r="679">
          <cell r="A679" t="str">
            <v>Лихачев Юрий Валентинович</v>
          </cell>
          <cell r="B679" t="str">
            <v>доцент к.н., доцент  (осн. м.р.)</v>
          </cell>
          <cell r="C679" t="str">
            <v>Доцент</v>
          </cell>
          <cell r="D679" t="str">
            <v>Кандидат биологических наук</v>
          </cell>
          <cell r="E679" t="str">
            <v>МГУ  (с отл.)</v>
          </cell>
          <cell r="F679" t="str">
            <v>Высшее образование</v>
          </cell>
          <cell r="G679" t="str">
            <v>физиология</v>
          </cell>
          <cell r="H679" t="str">
            <v>биолог, физиолог человека и животных</v>
          </cell>
          <cell r="I679" t="str">
            <v>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679" t="str">
            <v>50</v>
          </cell>
          <cell r="K679" t="str">
            <v>29</v>
          </cell>
        </row>
        <row r="680">
          <cell r="A680" t="str">
            <v>Лобанова Светлана Николаевна</v>
          </cell>
          <cell r="B680" t="str">
            <v>доцент к.н., доцент  (осн. м.р.)</v>
          </cell>
          <cell r="C680" t="str">
            <v>Доцент</v>
          </cell>
          <cell r="D680" t="str">
            <v>Кандидат экономических наук</v>
          </cell>
          <cell r="E680" t="str">
            <v>Московский технологический институт</v>
          </cell>
          <cell r="F680" t="str">
            <v>Высшее образование</v>
          </cell>
          <cell r="G680" t="str">
            <v>экономика и управление в бытовом и жилищно-коммунальном обслуживании, городском хозяйстве</v>
          </cell>
          <cell r="H680" t="str">
            <v>Инженер-экономист</v>
          </cell>
          <cell r="I6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v>
          </cell>
          <cell r="J680" t="str">
            <v>16</v>
          </cell>
          <cell r="K680" t="str">
            <v>15</v>
          </cell>
        </row>
        <row r="681">
          <cell r="A681" t="str">
            <v>Ловков Михаил Игоревич</v>
          </cell>
          <cell r="B681" t="str">
            <v>старший преподаватель к.н. (внеш. совм.)</v>
          </cell>
          <cell r="C681">
            <v>0</v>
          </cell>
          <cell r="D681" t="str">
            <v>Кандидат юридических наук</v>
          </cell>
          <cell r="E681" t="str">
            <v>ФГАОУ ВПО "Национальный исследовательский университет "Высшая школа экономики"</v>
          </cell>
          <cell r="F681" t="str">
            <v>Высшее образование - специалитет, магистратура</v>
          </cell>
          <cell r="G681" t="str">
            <v>юриспруденция</v>
          </cell>
          <cell r="H681" t="str">
            <v>юрист</v>
          </cell>
          <cell r="I681" t="str">
            <v>Актуальные вопросы применения трудового законодательства с учетом послежних изменений, 17.06.2022</v>
          </cell>
          <cell r="J681" t="str">
            <v>10</v>
          </cell>
          <cell r="K681">
            <v>0</v>
          </cell>
        </row>
        <row r="682">
          <cell r="A682" t="str">
            <v>Логвин Николай Андреевич</v>
          </cell>
          <cell r="B682" t="str">
            <v>ассистент (осн. м.р.)</v>
          </cell>
          <cell r="C682">
            <v>0</v>
          </cell>
          <cell r="D682">
            <v>0</v>
          </cell>
          <cell r="E682" t="str">
            <v>ФГБОУ ВО "РГГУ"</v>
          </cell>
          <cell r="F682" t="str">
            <v>Высшее образование - специалитет, магистратура</v>
          </cell>
          <cell r="G682" t="str">
            <v>Религиоведение</v>
          </cell>
          <cell r="H682" t="str">
            <v>магистр</v>
          </cell>
          <cell r="I682" t="str">
            <v>,</v>
          </cell>
          <cell r="J682">
            <v>0</v>
          </cell>
          <cell r="K682">
            <v>0</v>
          </cell>
        </row>
        <row r="683">
          <cell r="A683">
            <v>0</v>
          </cell>
          <cell r="B683">
            <v>0</v>
          </cell>
          <cell r="C683">
            <v>0</v>
          </cell>
          <cell r="D683">
            <v>0</v>
          </cell>
          <cell r="E683" t="str">
            <v>ФГБОУ ВО "РГГУ"</v>
          </cell>
          <cell r="F683" t="str">
            <v>Высшее образование - бакалавриат</v>
          </cell>
          <cell r="G683" t="str">
            <v>Востоковедение и африканистика</v>
          </cell>
          <cell r="H683" t="str">
            <v>бакалавр</v>
          </cell>
          <cell r="I683">
            <v>0</v>
          </cell>
          <cell r="J683">
            <v>0</v>
          </cell>
          <cell r="K683">
            <v>0</v>
          </cell>
        </row>
        <row r="684">
          <cell r="A684" t="str">
            <v>Логинов Александр Вячеславович</v>
          </cell>
          <cell r="B684" t="str">
            <v>доцент к.н. (осн. м.р.)</v>
          </cell>
          <cell r="C684">
            <v>0</v>
          </cell>
          <cell r="D684" t="str">
            <v>Кандидат философских наук</v>
          </cell>
          <cell r="E684" t="str">
            <v>РГГУ</v>
          </cell>
          <cell r="F684" t="str">
            <v>Высшее образование</v>
          </cell>
          <cell r="G684" t="str">
            <v>философия</v>
          </cell>
          <cell r="H684" t="str">
            <v>философ, преподаватель философии</v>
          </cell>
          <cell r="I684" t="str">
            <v>"Технологии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84" t="str">
            <v>21</v>
          </cell>
          <cell r="K684" t="str">
            <v>21</v>
          </cell>
        </row>
        <row r="685">
          <cell r="A685" t="str">
            <v>Логунов Александр Петрович</v>
          </cell>
          <cell r="B685" t="str">
            <v>заведующий кафедрой д.н. (осн. м.р.)</v>
          </cell>
          <cell r="C685" t="str">
            <v>Профессор</v>
          </cell>
          <cell r="D685" t="str">
            <v>Доктор исторических наук</v>
          </cell>
          <cell r="E685" t="str">
            <v>Ростовский гос. университет (с отл.)</v>
          </cell>
          <cell r="F685" t="str">
            <v>Высшее образование</v>
          </cell>
          <cell r="G685" t="str">
            <v>история</v>
          </cell>
          <cell r="H685" t="str">
            <v>историк, преподаватель истории и обществовед.</v>
          </cell>
          <cell r="I685" t="str">
            <v>"Технологии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v>
          </cell>
          <cell r="J685" t="str">
            <v>42</v>
          </cell>
          <cell r="K685" t="str">
            <v>41</v>
          </cell>
        </row>
        <row r="686">
          <cell r="A686" t="str">
            <v>Логунова Екатерина Сергеевна</v>
          </cell>
          <cell r="B686" t="str">
            <v>доцент к.н. (осн. м.р.)</v>
          </cell>
          <cell r="C686">
            <v>0</v>
          </cell>
          <cell r="D686" t="str">
            <v>Кандидат филологических наук</v>
          </cell>
          <cell r="E686" t="str">
            <v>РГГУ</v>
          </cell>
          <cell r="F686" t="str">
            <v>Высшее образование</v>
          </cell>
          <cell r="G686" t="str">
            <v>теоретическая и прикладная лингвистика</v>
          </cell>
          <cell r="H686" t="str">
            <v>лингвист</v>
          </cell>
          <cell r="I686" t="str">
            <v>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686" t="str">
            <v>9</v>
          </cell>
          <cell r="K686" t="str">
            <v>9</v>
          </cell>
        </row>
        <row r="687">
          <cell r="A687" t="str">
            <v>Локтева Анастасия Андреевна</v>
          </cell>
          <cell r="B687" t="str">
            <v>преподаватель (осн. м.р.)</v>
          </cell>
          <cell r="C687">
            <v>0</v>
          </cell>
          <cell r="D687">
            <v>0</v>
          </cell>
          <cell r="E687" t="str">
            <v>РАНХиГС при Президенте РФ</v>
          </cell>
          <cell r="F687" t="str">
            <v>Высшее образование - специалитет, магистратура</v>
          </cell>
          <cell r="G687" t="str">
            <v>политология</v>
          </cell>
          <cell r="H687" t="str">
            <v>Магистр</v>
          </cell>
          <cell r="I687" t="str">
            <v>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687" t="str">
            <v>12</v>
          </cell>
          <cell r="K687">
            <v>0</v>
          </cell>
        </row>
        <row r="688">
          <cell r="A688">
            <v>0</v>
          </cell>
          <cell r="B688">
            <v>0</v>
          </cell>
          <cell r="C688">
            <v>0</v>
          </cell>
          <cell r="D688">
            <v>0</v>
          </cell>
          <cell r="E688" t="str">
            <v>МГУ им . М.В. Ломоносова</v>
          </cell>
          <cell r="F688" t="str">
            <v>Высшее образование - специалитет, магистратура</v>
          </cell>
          <cell r="G688" t="str">
            <v>история</v>
          </cell>
          <cell r="H688" t="str">
            <v>Историк. Преподаватель истории по специальности "История"</v>
          </cell>
          <cell r="I688">
            <v>0</v>
          </cell>
          <cell r="J688">
            <v>0</v>
          </cell>
          <cell r="K688">
            <v>0</v>
          </cell>
        </row>
        <row r="689">
          <cell r="A689" t="str">
            <v>Ломакина Анастасия Игоревна</v>
          </cell>
          <cell r="B689" t="str">
            <v>доцент к.н. (осн. м.р.)</v>
          </cell>
          <cell r="C689">
            <v>0</v>
          </cell>
          <cell r="D689" t="str">
            <v>Кандидат географических наук</v>
          </cell>
          <cell r="E689" t="str">
            <v>Мос. пед. гос. ун-т.</v>
          </cell>
          <cell r="F689" t="str">
            <v>Высшее образование</v>
          </cell>
          <cell r="G689" t="str">
            <v>Георграфия с дополнительной специальностью Филология</v>
          </cell>
          <cell r="H689" t="str">
            <v>учитель географии и иностранного языка</v>
          </cell>
          <cell r="I689"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v>
          </cell>
          <cell r="J689" t="str">
            <v>17</v>
          </cell>
          <cell r="K689" t="str">
            <v>15</v>
          </cell>
        </row>
        <row r="690">
          <cell r="A690" t="str">
            <v>Лопаткина Ольга Ремировна</v>
          </cell>
          <cell r="B690" t="str">
            <v>доцент (осн. м.р.)</v>
          </cell>
          <cell r="C690">
            <v>0</v>
          </cell>
          <cell r="D690">
            <v>0</v>
          </cell>
          <cell r="E690" t="str">
            <v>Мос.гос.пед.инст. им. В.И.Ленина</v>
          </cell>
          <cell r="F690" t="str">
            <v>Высшее образование</v>
          </cell>
          <cell r="G690" t="str">
            <v>рус.яз и лит-ра</v>
          </cell>
          <cell r="H690" t="str">
            <v>преподаватель</v>
          </cell>
          <cell r="I690" t="str">
            <v>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690" t="str">
            <v>38</v>
          </cell>
          <cell r="K690" t="str">
            <v>32</v>
          </cell>
        </row>
        <row r="691">
          <cell r="A691" t="str">
            <v>Луговская Наталья Валерьевна</v>
          </cell>
          <cell r="B691" t="str">
            <v>преподаватель (осн. м.р.)</v>
          </cell>
          <cell r="C691">
            <v>0</v>
          </cell>
          <cell r="D691">
            <v>0</v>
          </cell>
          <cell r="E691" t="str">
            <v>РГГУ</v>
          </cell>
          <cell r="F691" t="str">
            <v>Высшее образование - специалитет, магистратура</v>
          </cell>
          <cell r="G691" t="str">
            <v>Востоковедение и африканистика</v>
          </cell>
          <cell r="H691" t="str">
            <v>Магистр</v>
          </cell>
          <cell r="I6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v>
          </cell>
          <cell r="J691" t="str">
            <v>4</v>
          </cell>
          <cell r="K691" t="str">
            <v>2</v>
          </cell>
        </row>
        <row r="692">
          <cell r="A692" t="str">
            <v>Луцина Татьяна Юрьевна</v>
          </cell>
          <cell r="B692" t="str">
            <v>доцент к.н., доцент  (осн. м.р.),
доцент к.н., доцент  (внутр. совм.)</v>
          </cell>
          <cell r="C692" t="str">
            <v>Доцент</v>
          </cell>
          <cell r="D692" t="str">
            <v>Кандидат исторических наук</v>
          </cell>
          <cell r="E692" t="str">
            <v>Удмуртский гос. университет (с отл.)</v>
          </cell>
          <cell r="F692" t="str">
            <v>Высшее образование</v>
          </cell>
          <cell r="G692" t="str">
            <v>История</v>
          </cell>
          <cell r="H692" t="str">
            <v>Исорик. Преподаватель.</v>
          </cell>
          <cell r="I692"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v>
          </cell>
          <cell r="J692" t="str">
            <v>22</v>
          </cell>
          <cell r="K692" t="str">
            <v>9</v>
          </cell>
        </row>
        <row r="693">
          <cell r="A693" t="str">
            <v>Лызлов Алексей Васильевич</v>
          </cell>
          <cell r="B693" t="str">
            <v>доцент к.н. (осн. м.р.)</v>
          </cell>
          <cell r="C693">
            <v>0</v>
          </cell>
          <cell r="D693" t="str">
            <v>Кандидат психологических наук</v>
          </cell>
          <cell r="E693" t="str">
            <v>МГУ им. М.В. Ломоносова</v>
          </cell>
          <cell r="F693" t="str">
            <v>Высшее образование</v>
          </cell>
          <cell r="G693" t="str">
            <v>психология</v>
          </cell>
          <cell r="H693" t="str">
            <v>психолог. преподаватель психологии</v>
          </cell>
          <cell r="I6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v>
          </cell>
          <cell r="J693" t="str">
            <v>23</v>
          </cell>
          <cell r="K693" t="str">
            <v>14</v>
          </cell>
        </row>
        <row r="694">
          <cell r="A694" t="str">
            <v>Лылова Оксана Владимировна</v>
          </cell>
          <cell r="B694" t="str">
            <v>доцент к.н., доцент  (осн. м.р.)</v>
          </cell>
          <cell r="C694" t="str">
            <v>Доцент</v>
          </cell>
          <cell r="D694" t="str">
            <v>Кандидат экономических наук</v>
          </cell>
          <cell r="E694" t="str">
            <v>МГУ  (с отл.)</v>
          </cell>
          <cell r="F694" t="str">
            <v>Высшее образование</v>
          </cell>
          <cell r="G694" t="str">
            <v>политическая экономия</v>
          </cell>
          <cell r="H694" t="str">
            <v>преподаватель политэкономии</v>
          </cell>
          <cell r="I69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v>
          </cell>
          <cell r="J694" t="str">
            <v>42</v>
          </cell>
          <cell r="K694" t="str">
            <v>19</v>
          </cell>
        </row>
        <row r="695">
          <cell r="A695" t="str">
            <v>Львова Светлана Владимировна</v>
          </cell>
          <cell r="B695" t="str">
            <v>доцент к.н. (осн. м.р.)</v>
          </cell>
          <cell r="C695">
            <v>0</v>
          </cell>
          <cell r="D695" t="str">
            <v>Кандидат юридических наук</v>
          </cell>
          <cell r="E695" t="str">
            <v>Петрозаводский      государственный университет</v>
          </cell>
          <cell r="F695" t="str">
            <v>Высшее образование</v>
          </cell>
          <cell r="G695" t="str">
            <v>юриспруденция</v>
          </cell>
          <cell r="H695" t="str">
            <v>юрист</v>
          </cell>
          <cell r="I6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95" t="str">
            <v>30</v>
          </cell>
          <cell r="K695" t="str">
            <v>5</v>
          </cell>
        </row>
        <row r="696">
          <cell r="A696" t="str">
            <v>Люльчак Александр Сергеевич</v>
          </cell>
          <cell r="B696" t="str">
            <v>преподаватель (внеш. совм.)</v>
          </cell>
          <cell r="C696">
            <v>0</v>
          </cell>
          <cell r="D696">
            <v>0</v>
          </cell>
          <cell r="E696">
            <v>0</v>
          </cell>
          <cell r="F696">
            <v>0</v>
          </cell>
          <cell r="G696">
            <v>0</v>
          </cell>
          <cell r="H696">
            <v>0</v>
          </cell>
          <cell r="I696" t="str">
            <v>,</v>
          </cell>
          <cell r="J696">
            <v>0</v>
          </cell>
          <cell r="K696">
            <v>0</v>
          </cell>
        </row>
        <row r="697">
          <cell r="A697" t="str">
            <v>Люстров Михаил Юрьевич</v>
          </cell>
          <cell r="B697" t="str">
            <v>профессор д.н. (осн. м.р.)</v>
          </cell>
          <cell r="C697">
            <v>0</v>
          </cell>
          <cell r="D697" t="str">
            <v>Доктор филологических наук</v>
          </cell>
          <cell r="E697" t="str">
            <v>МПГУ им. Ленина</v>
          </cell>
          <cell r="F697" t="str">
            <v>Высшее образование</v>
          </cell>
          <cell r="G697" t="str">
            <v>русский язык и литература</v>
          </cell>
          <cell r="H697" t="str">
            <v>учитель русского языка и литературы</v>
          </cell>
          <cell r="I6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697" t="str">
            <v>32</v>
          </cell>
          <cell r="K697" t="str">
            <v>30</v>
          </cell>
        </row>
        <row r="698">
          <cell r="A698" t="str">
            <v>Лягина Дарья Викторовна</v>
          </cell>
          <cell r="B698" t="str">
            <v>старший преподаватель (осн. м.р.)</v>
          </cell>
          <cell r="C698">
            <v>0</v>
          </cell>
          <cell r="D698">
            <v>0</v>
          </cell>
          <cell r="E698" t="str">
            <v>МГЛУ</v>
          </cell>
          <cell r="F698" t="str">
            <v>Высшее образование</v>
          </cell>
          <cell r="G698" t="str">
            <v>теория и методика преподавания ин.яз. и культур</v>
          </cell>
          <cell r="H698" t="str">
            <v>лингвист, преподаватель</v>
          </cell>
          <cell r="I698"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8" t="str">
            <v>16</v>
          </cell>
          <cell r="K698" t="str">
            <v>14</v>
          </cell>
        </row>
        <row r="699">
          <cell r="A699" t="str">
            <v>Ляляев Сергей Васильевич</v>
          </cell>
          <cell r="B699" t="str">
            <v>доцент к.н. (осн. м.р.)</v>
          </cell>
          <cell r="C699">
            <v>0</v>
          </cell>
          <cell r="D699" t="str">
            <v>Кандидат филологических наук</v>
          </cell>
          <cell r="E699" t="str">
            <v>РГГУ</v>
          </cell>
          <cell r="F699" t="str">
            <v>Высшее образование</v>
          </cell>
          <cell r="G699" t="str">
            <v>история</v>
          </cell>
          <cell r="H699" t="str">
            <v>историк</v>
          </cell>
          <cell r="I6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9" t="str">
            <v>19</v>
          </cell>
          <cell r="K699" t="str">
            <v>19</v>
          </cell>
        </row>
        <row r="700">
          <cell r="A700" t="str">
            <v>Ляшенко Марина Анатольевна</v>
          </cell>
          <cell r="B700" t="str">
            <v>доцент к.н. (осн. м.р.)</v>
          </cell>
          <cell r="C700">
            <v>0</v>
          </cell>
          <cell r="D700" t="str">
            <v>Кандидат исторических наук</v>
          </cell>
          <cell r="E700" t="str">
            <v>МГУ  (с отл.)</v>
          </cell>
          <cell r="F700" t="str">
            <v>Высшее образование</v>
          </cell>
          <cell r="G700" t="str">
            <v>история</v>
          </cell>
          <cell r="H700" t="str">
            <v>историк</v>
          </cell>
          <cell r="I7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700" t="str">
            <v>47</v>
          </cell>
          <cell r="K700" t="str">
            <v>26</v>
          </cell>
        </row>
        <row r="701">
          <cell r="A701" t="str">
            <v>Ляшенко Юлия Валерьевна</v>
          </cell>
          <cell r="B701" t="str">
            <v>старший преподаватель (внутр. совм.)</v>
          </cell>
          <cell r="C701">
            <v>0</v>
          </cell>
          <cell r="D701">
            <v>0</v>
          </cell>
          <cell r="E701" t="str">
            <v>РГГУ</v>
          </cell>
          <cell r="F701" t="str">
            <v>Высшее образование</v>
          </cell>
          <cell r="G701" t="str">
            <v>документоведение и документационное обеспечение управление</v>
          </cell>
          <cell r="H701" t="str">
            <v>документовед</v>
          </cell>
          <cell r="I7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v>
          </cell>
          <cell r="J701" t="str">
            <v>19</v>
          </cell>
          <cell r="K701" t="str">
            <v>6</v>
          </cell>
        </row>
        <row r="702">
          <cell r="A702">
            <v>0</v>
          </cell>
          <cell r="B702">
            <v>0</v>
          </cell>
          <cell r="C702">
            <v>0</v>
          </cell>
          <cell r="D702">
            <v>0</v>
          </cell>
          <cell r="E702" t="str">
            <v>МГОПУ</v>
          </cell>
          <cell r="F702" t="str">
            <v>Высшее образование</v>
          </cell>
          <cell r="G702" t="str">
            <v>Музыкальное образование</v>
          </cell>
          <cell r="H702" t="str">
            <v>учитель музыки</v>
          </cell>
          <cell r="I702">
            <v>0</v>
          </cell>
          <cell r="J702">
            <v>0</v>
          </cell>
          <cell r="K702">
            <v>0</v>
          </cell>
        </row>
        <row r="703">
          <cell r="A703" t="str">
            <v>Магера Юлия Александровна</v>
          </cell>
          <cell r="B703" t="str">
            <v>старший преподаватель (внеш. совм.)</v>
          </cell>
          <cell r="C703">
            <v>0</v>
          </cell>
          <cell r="D703">
            <v>0</v>
          </cell>
          <cell r="E703">
            <v>0</v>
          </cell>
          <cell r="F703">
            <v>0</v>
          </cell>
          <cell r="G703">
            <v>0</v>
          </cell>
          <cell r="H703">
            <v>0</v>
          </cell>
          <cell r="I703" t="str">
            <v>Цифровая гуманитаристика, 30.11.2021,
Пожарно-технический минимум для работников РГГУ, 30.11.2021</v>
          </cell>
          <cell r="J703">
            <v>0</v>
          </cell>
          <cell r="K703">
            <v>0</v>
          </cell>
        </row>
        <row r="704">
          <cell r="A704" t="str">
            <v>Магомедов Арбахан Курбанович</v>
          </cell>
          <cell r="B704" t="str">
            <v>профессор д.н., доцент  (внутр. совм.)</v>
          </cell>
          <cell r="C704" t="str">
            <v>Доцент</v>
          </cell>
          <cell r="D704" t="str">
            <v>Доктор политических наук</v>
          </cell>
          <cell r="E704" t="str">
            <v>Саратовский ордена Трудового Красного Знамени госуниверситет им. Н.Г. Чернышевского</v>
          </cell>
          <cell r="F704" t="str">
            <v>Высшее образование</v>
          </cell>
          <cell r="G704" t="str">
            <v>история</v>
          </cell>
          <cell r="H704" t="str">
            <v>Историк. Преподаватель истории и обществоведения</v>
          </cell>
          <cell r="I704" t="str">
            <v>,</v>
          </cell>
          <cell r="J704" t="str">
            <v>20</v>
          </cell>
          <cell r="K704" t="str">
            <v>2</v>
          </cell>
        </row>
        <row r="705">
          <cell r="A705" t="str">
            <v>Магомедова Дина Махмудовна</v>
          </cell>
          <cell r="B705" t="str">
            <v>профессор д.н., профессор  (внеш. совм.)</v>
          </cell>
          <cell r="C705" t="str">
            <v>Профессор</v>
          </cell>
          <cell r="D705" t="str">
            <v>Доктор филологических наук</v>
          </cell>
          <cell r="E705" t="str">
            <v>Дагестанский гос. университет</v>
          </cell>
          <cell r="F705" t="str">
            <v>Высшее образование</v>
          </cell>
          <cell r="G705" t="str">
            <v>русский язык и литература</v>
          </cell>
          <cell r="H705" t="str">
            <v>учитель русского языка и литературы</v>
          </cell>
          <cell r="I705" t="str">
            <v>"Охрана труда", 06.03.2020</v>
          </cell>
          <cell r="J705" t="str">
            <v>50</v>
          </cell>
          <cell r="K705" t="str">
            <v>43</v>
          </cell>
        </row>
        <row r="706">
          <cell r="A706" t="str">
            <v>Мазин Константин Анатольевич</v>
          </cell>
          <cell r="B706" t="str">
            <v>профессор д.н., доцент  (осн. м.р.)</v>
          </cell>
          <cell r="C706" t="str">
            <v>Доцент</v>
          </cell>
          <cell r="D706" t="str">
            <v>Доктор исторических наук</v>
          </cell>
          <cell r="E706" t="str">
            <v>МГИАИ г.Москва</v>
          </cell>
          <cell r="F706" t="str">
            <v>Высшее образование</v>
          </cell>
          <cell r="G706" t="str">
            <v>историко- архивоведение</v>
          </cell>
          <cell r="H706" t="str">
            <v>историк-архивист</v>
          </cell>
          <cell r="I706"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v>
          </cell>
          <cell r="J706" t="str">
            <v>43</v>
          </cell>
          <cell r="K706" t="str">
            <v>22</v>
          </cell>
        </row>
        <row r="707">
          <cell r="A707" t="str">
            <v>Макарова Наталия Яковлевна</v>
          </cell>
          <cell r="B707" t="str">
            <v>декан к.н. (осн. м.р.)</v>
          </cell>
          <cell r="C707" t="str">
            <v>Доцент</v>
          </cell>
          <cell r="D707" t="str">
            <v>Кандидат педагогических наук</v>
          </cell>
          <cell r="E707" t="str">
            <v>МПГУ</v>
          </cell>
          <cell r="F707" t="str">
            <v>Высшее образование</v>
          </cell>
          <cell r="G707" t="str">
            <v>педагогика и методика начального образования</v>
          </cell>
          <cell r="H707" t="str">
            <v>учитель начальных классов</v>
          </cell>
          <cell r="I7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v>
          </cell>
          <cell r="J707" t="str">
            <v>24</v>
          </cell>
          <cell r="K707" t="str">
            <v>24</v>
          </cell>
        </row>
        <row r="708">
          <cell r="A708" t="str">
            <v>Маколов Василий Иванович</v>
          </cell>
          <cell r="B708" t="str">
            <v>доцент к.н., доцент  (внутр. совм.)</v>
          </cell>
          <cell r="C708" t="str">
            <v>Доцент</v>
          </cell>
          <cell r="D708" t="str">
            <v>Кандидат экономических наук</v>
          </cell>
          <cell r="E708" t="str">
            <v>Национальный исследовательский университет "Высшая школа экономики"</v>
          </cell>
          <cell r="F708" t="str">
            <v>Высшее образование - специалитет, магистратура</v>
          </cell>
          <cell r="G708" t="str">
            <v>Менеджмент</v>
          </cell>
          <cell r="H708" t="str">
            <v>Магистр (с отличием)</v>
          </cell>
          <cell r="I708" t="str">
            <v>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v>
          </cell>
          <cell r="J708" t="str">
            <v>23</v>
          </cell>
          <cell r="K708" t="str">
            <v>21</v>
          </cell>
        </row>
        <row r="709">
          <cell r="A709">
            <v>0</v>
          </cell>
          <cell r="B709">
            <v>0</v>
          </cell>
          <cell r="C709">
            <v>0</v>
          </cell>
          <cell r="D709">
            <v>0</v>
          </cell>
          <cell r="E709" t="str">
            <v>ФГОУ ВПО "Финансовая академия при Правительстве РФ"</v>
          </cell>
          <cell r="F709" t="str">
            <v>Высшее образование</v>
          </cell>
          <cell r="G709" t="str">
            <v>финансы и кредит</v>
          </cell>
          <cell r="H709" t="str">
            <v>экономист</v>
          </cell>
          <cell r="I709">
            <v>0</v>
          </cell>
          <cell r="J709">
            <v>0</v>
          </cell>
          <cell r="K709">
            <v>0</v>
          </cell>
        </row>
        <row r="710">
          <cell r="A710">
            <v>0</v>
          </cell>
          <cell r="B710">
            <v>0</v>
          </cell>
          <cell r="C710">
            <v>0</v>
          </cell>
          <cell r="D710">
            <v>0</v>
          </cell>
          <cell r="E710" t="str">
            <v>Финансовая акад. при Правит РФ</v>
          </cell>
          <cell r="F710" t="str">
            <v>Высшее образование</v>
          </cell>
          <cell r="G710" t="str">
            <v>финансы и кредит</v>
          </cell>
          <cell r="H710" t="str">
            <v>экономист</v>
          </cell>
          <cell r="I710">
            <v>0</v>
          </cell>
          <cell r="J710">
            <v>0</v>
          </cell>
          <cell r="K710">
            <v>0</v>
          </cell>
        </row>
        <row r="711">
          <cell r="A711">
            <v>0</v>
          </cell>
          <cell r="B711">
            <v>0</v>
          </cell>
          <cell r="C711">
            <v>0</v>
          </cell>
          <cell r="D711">
            <v>0</v>
          </cell>
          <cell r="E711" t="str">
            <v>Мордовский гос. университет им.Огарева</v>
          </cell>
          <cell r="F711" t="str">
            <v>Высшее образование</v>
          </cell>
          <cell r="G711" t="str">
            <v>регионоведение</v>
          </cell>
          <cell r="H711" t="str">
            <v>Специалист-регионовед</v>
          </cell>
          <cell r="I711">
            <v>0</v>
          </cell>
          <cell r="J711">
            <v>0</v>
          </cell>
          <cell r="K711">
            <v>0</v>
          </cell>
        </row>
        <row r="712">
          <cell r="A712">
            <v>0</v>
          </cell>
          <cell r="B712">
            <v>0</v>
          </cell>
          <cell r="C712">
            <v>0</v>
          </cell>
          <cell r="D712">
            <v>0</v>
          </cell>
          <cell r="E712" t="str">
            <v>Мордовский гос. университет им.Огарева</v>
          </cell>
          <cell r="F712" t="str">
            <v>Высшее образование</v>
          </cell>
          <cell r="G712" t="str">
            <v>регионоведение</v>
          </cell>
          <cell r="H712" t="str">
            <v>специалист-регионовед</v>
          </cell>
          <cell r="I712">
            <v>0</v>
          </cell>
          <cell r="J712">
            <v>0</v>
          </cell>
          <cell r="K712">
            <v>0</v>
          </cell>
        </row>
        <row r="713">
          <cell r="A713" t="str">
            <v>Максименко Марина Юльевна</v>
          </cell>
          <cell r="B713" t="str">
            <v>доцент к.н. (осн. м.р.)</v>
          </cell>
          <cell r="C713">
            <v>0</v>
          </cell>
          <cell r="D713" t="str">
            <v>Кандидат психологических наук</v>
          </cell>
          <cell r="E713" t="str">
            <v>МГУ  (с отл.)</v>
          </cell>
          <cell r="F713" t="str">
            <v>Высшее образование</v>
          </cell>
          <cell r="G713" t="str">
            <v>психология</v>
          </cell>
          <cell r="H713" t="str">
            <v>психолог, преподаватель</v>
          </cell>
          <cell r="I713" t="str">
            <v>Пожарно-технический минимум для работников РГГУ, 27.12.2021,
Цифровая гуманитаристика, 27.12.2021,
"Охрана труда", 06.03.2020</v>
          </cell>
          <cell r="J713" t="str">
            <v>45</v>
          </cell>
          <cell r="K713" t="str">
            <v>14</v>
          </cell>
        </row>
        <row r="714">
          <cell r="A714" t="str">
            <v>Малаева Замира Абдугафаровна</v>
          </cell>
          <cell r="B714" t="str">
            <v>старший преподаватель (осн. м.р.)</v>
          </cell>
          <cell r="C714">
            <v>0</v>
          </cell>
          <cell r="D714">
            <v>0</v>
          </cell>
          <cell r="E714" t="str">
            <v>Таджикский государственный университет им. В.И. Ленина</v>
          </cell>
          <cell r="F714" t="str">
            <v>Высшее образование</v>
          </cell>
          <cell r="G714">
            <v>0</v>
          </cell>
          <cell r="H714" t="str">
            <v>историк, преподаватель</v>
          </cell>
          <cell r="I71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v>
          </cell>
          <cell r="J714" t="str">
            <v>40</v>
          </cell>
          <cell r="K714" t="str">
            <v>9</v>
          </cell>
        </row>
        <row r="715">
          <cell r="A715" t="str">
            <v>Малая Вера Михайловна</v>
          </cell>
          <cell r="B715" t="str">
            <v>старший преподаватель (внеш. совм.)</v>
          </cell>
          <cell r="C715">
            <v>0</v>
          </cell>
          <cell r="D715">
            <v>0</v>
          </cell>
          <cell r="E715" t="str">
            <v>РГГУ</v>
          </cell>
          <cell r="F715" t="str">
            <v>Высшее образование</v>
          </cell>
          <cell r="G715" t="str">
            <v>философия</v>
          </cell>
          <cell r="H715" t="str">
            <v>философ</v>
          </cell>
          <cell r="I715" t="str">
            <v>,</v>
          </cell>
          <cell r="J715">
            <v>0</v>
          </cell>
          <cell r="K715">
            <v>0</v>
          </cell>
        </row>
        <row r="716">
          <cell r="A716" t="str">
            <v>Малинин Игорь Ильич</v>
          </cell>
          <cell r="B716" t="str">
            <v>преподаватель (внеш. совм.)</v>
          </cell>
          <cell r="C716">
            <v>0</v>
          </cell>
          <cell r="D716">
            <v>0</v>
          </cell>
          <cell r="E716" t="str">
            <v>Московский государственный университет им. М.В.Ломоносова</v>
          </cell>
          <cell r="F716" t="str">
            <v>Послевузовское образование</v>
          </cell>
          <cell r="G716" t="str">
            <v>Средства массовой информации и информационно-библиотечное дело</v>
          </cell>
          <cell r="H716" t="str">
            <v>Исследователь. Преподаватель исследователь.</v>
          </cell>
          <cell r="I716" t="str">
            <v>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v>
          </cell>
          <cell r="J716" t="str">
            <v>5</v>
          </cell>
          <cell r="K716" t="str">
            <v>2</v>
          </cell>
        </row>
        <row r="717">
          <cell r="A717">
            <v>0</v>
          </cell>
          <cell r="B717">
            <v>0</v>
          </cell>
          <cell r="C717">
            <v>0</v>
          </cell>
          <cell r="D717">
            <v>0</v>
          </cell>
          <cell r="E717" t="str">
            <v>Московский государственный университет им. М.В.Ломоносова</v>
          </cell>
          <cell r="F717" t="str">
            <v>Высшее образование</v>
          </cell>
          <cell r="G717" t="str">
            <v>журналистика</v>
          </cell>
          <cell r="H717" t="str">
            <v>журналист</v>
          </cell>
          <cell r="I717">
            <v>0</v>
          </cell>
          <cell r="J717">
            <v>0</v>
          </cell>
          <cell r="K717">
            <v>0</v>
          </cell>
        </row>
        <row r="718">
          <cell r="A718" t="str">
            <v>Малкина Виктория Яковлевна</v>
          </cell>
          <cell r="B718" t="str">
            <v>заведующий кафедрой к.н. (осн. м.р.)</v>
          </cell>
          <cell r="C718" t="str">
            <v>Доцент</v>
          </cell>
          <cell r="D718" t="str">
            <v>Кандидат филологических наук</v>
          </cell>
          <cell r="E718" t="str">
            <v>РГГУ</v>
          </cell>
          <cell r="F718" t="str">
            <v>Высшее образование</v>
          </cell>
          <cell r="G718" t="str">
            <v>филология</v>
          </cell>
          <cell r="H718" t="str">
            <v>филолог</v>
          </cell>
          <cell r="I7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18" t="str">
            <v>21</v>
          </cell>
          <cell r="K718" t="str">
            <v>21</v>
          </cell>
        </row>
        <row r="719">
          <cell r="A719" t="str">
            <v>Малов Александр Вадимович</v>
          </cell>
          <cell r="B719" t="str">
            <v>доцент к.н. (осн. м.р.)</v>
          </cell>
          <cell r="C719">
            <v>0</v>
          </cell>
          <cell r="D719" t="str">
            <v>Кандидат политических наук</v>
          </cell>
          <cell r="E719" t="str">
            <v>МГУ им . М.В. Ломоносова</v>
          </cell>
          <cell r="F719" t="str">
            <v>Послевузовское образование</v>
          </cell>
          <cell r="G719" t="str">
            <v>Политические науки и регионоведение</v>
          </cell>
          <cell r="H719" t="str">
            <v>Исследователь. Преподаватель-исследователь</v>
          </cell>
          <cell r="I719" t="str">
            <v>,</v>
          </cell>
          <cell r="J719" t="str">
            <v>4</v>
          </cell>
          <cell r="K719">
            <v>0</v>
          </cell>
        </row>
        <row r="720">
          <cell r="A720">
            <v>0</v>
          </cell>
          <cell r="B720">
            <v>0</v>
          </cell>
          <cell r="C720">
            <v>0</v>
          </cell>
          <cell r="D720">
            <v>0</v>
          </cell>
          <cell r="E720" t="str">
            <v>МГУ им . М.В. Ломоносова</v>
          </cell>
          <cell r="F720" t="str">
            <v>Высшее образование - специалитет, магистратура</v>
          </cell>
          <cell r="G720" t="str">
            <v>Политология</v>
          </cell>
          <cell r="H720" t="str">
            <v>магистр</v>
          </cell>
          <cell r="I720">
            <v>0</v>
          </cell>
          <cell r="J720">
            <v>0</v>
          </cell>
          <cell r="K720">
            <v>0</v>
          </cell>
        </row>
        <row r="721">
          <cell r="A721">
            <v>0</v>
          </cell>
          <cell r="B721">
            <v>0</v>
          </cell>
          <cell r="C721">
            <v>0</v>
          </cell>
          <cell r="D721">
            <v>0</v>
          </cell>
          <cell r="E721" t="str">
            <v>Московский государственный университет приборостроения и информатики</v>
          </cell>
          <cell r="F721" t="str">
            <v>Высшее образование</v>
          </cell>
          <cell r="G721" t="str">
            <v>технология машиностроения</v>
          </cell>
          <cell r="H721" t="str">
            <v>инженер</v>
          </cell>
          <cell r="I721">
            <v>0</v>
          </cell>
          <cell r="J721">
            <v>0</v>
          </cell>
          <cell r="K721">
            <v>0</v>
          </cell>
        </row>
        <row r="722">
          <cell r="A722" t="str">
            <v>Малых Татьяна Викторовна</v>
          </cell>
          <cell r="B722" t="str">
            <v>старший преподаватель (внутр. совм.)</v>
          </cell>
          <cell r="C722">
            <v>0</v>
          </cell>
          <cell r="D722">
            <v>0</v>
          </cell>
          <cell r="E722" t="str">
            <v>Московский государственный университет коммерции</v>
          </cell>
          <cell r="F722" t="str">
            <v>Высшее образование</v>
          </cell>
          <cell r="G722" t="str">
            <v>маркетинг</v>
          </cell>
          <cell r="H722" t="str">
            <v>маркетолог</v>
          </cell>
          <cell r="I722" t="str">
            <v>Управление стартап-проектами:от идеи до реализации, 31.05.2023,
Пожарно-технический минимум для работников РГГУ, 27.12.2021,
Охрана труда, 06.03.2020</v>
          </cell>
          <cell r="J722" t="str">
            <v>23</v>
          </cell>
          <cell r="K722">
            <v>0</v>
          </cell>
        </row>
        <row r="723">
          <cell r="A723" t="str">
            <v>Мальшаков Григорий Викторович</v>
          </cell>
          <cell r="B723" t="str">
            <v>доцент к.н., доцент  (внеш. совм.)</v>
          </cell>
          <cell r="C723">
            <v>0</v>
          </cell>
          <cell r="D723">
            <v>0</v>
          </cell>
          <cell r="E723">
            <v>0</v>
          </cell>
          <cell r="F723">
            <v>0</v>
          </cell>
          <cell r="G723">
            <v>0</v>
          </cell>
          <cell r="H723">
            <v>0</v>
          </cell>
          <cell r="I723" t="str">
            <v>,</v>
          </cell>
          <cell r="J723">
            <v>0</v>
          </cell>
          <cell r="K723">
            <v>0</v>
          </cell>
        </row>
        <row r="724">
          <cell r="A724" t="str">
            <v>Мансурова Оксана Юрьевна .</v>
          </cell>
          <cell r="B724" t="str">
            <v>доцент к.н., доцент  (осн. м.р.)</v>
          </cell>
          <cell r="C724" t="str">
            <v>Доцент</v>
          </cell>
          <cell r="D724" t="str">
            <v>Кандидат филологических наук</v>
          </cell>
          <cell r="E724" t="str">
            <v>РГГУ</v>
          </cell>
          <cell r="F724" t="str">
            <v>Высшее образование</v>
          </cell>
          <cell r="G724" t="str">
            <v>лингвистика</v>
          </cell>
          <cell r="H724" t="str">
            <v>лингвист</v>
          </cell>
          <cell r="I724" t="str">
            <v>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v>
          </cell>
          <cell r="J724" t="str">
            <v>31</v>
          </cell>
          <cell r="K724" t="str">
            <v>16</v>
          </cell>
        </row>
        <row r="725">
          <cell r="A725" t="str">
            <v>Манцеров Иван Игоревич</v>
          </cell>
          <cell r="B725" t="str">
            <v>преподаватель (внеш. совм.)</v>
          </cell>
          <cell r="C725">
            <v>0</v>
          </cell>
          <cell r="D725">
            <v>0</v>
          </cell>
          <cell r="E725" t="str">
            <v>ФГБОУ ВО "РГГУ"</v>
          </cell>
          <cell r="F725" t="str">
            <v>Высшее образование - специалитет, магистратура</v>
          </cell>
          <cell r="G725" t="str">
            <v>История</v>
          </cell>
          <cell r="H725" t="str">
            <v>Магистр</v>
          </cell>
          <cell r="I725" t="str">
            <v>,</v>
          </cell>
          <cell r="J725" t="str">
            <v>2</v>
          </cell>
          <cell r="K725">
            <v>0</v>
          </cell>
        </row>
        <row r="726">
          <cell r="A726" t="str">
            <v>Маньков Александр Евгеньевич</v>
          </cell>
          <cell r="B726" t="str">
            <v>доцент к.н. (внеш. совм.)</v>
          </cell>
          <cell r="C726">
            <v>0</v>
          </cell>
          <cell r="D726" t="str">
            <v>Кандидат филологических наук</v>
          </cell>
          <cell r="E726" t="str">
            <v>Российский государственный гуманитарный университет</v>
          </cell>
          <cell r="F726" t="str">
            <v>Высшее образование</v>
          </cell>
          <cell r="G726" t="str">
            <v>Филология</v>
          </cell>
          <cell r="H726" t="str">
            <v>Филолог</v>
          </cell>
          <cell r="I726" t="str">
            <v>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v>
          </cell>
          <cell r="J726" t="str">
            <v>14</v>
          </cell>
          <cell r="K726" t="str">
            <v>14</v>
          </cell>
        </row>
        <row r="727">
          <cell r="A727" t="str">
            <v>Маркелова Татьяна Александровна</v>
          </cell>
          <cell r="B727" t="str">
            <v>старший преподаватель (осн. м.р.)</v>
          </cell>
          <cell r="C727">
            <v>0</v>
          </cell>
          <cell r="D727">
            <v>0</v>
          </cell>
          <cell r="E727" t="str">
            <v>МОПИ (с отл.)</v>
          </cell>
          <cell r="F727" t="str">
            <v>Высшее образование</v>
          </cell>
          <cell r="G727" t="str">
            <v>английский и немецкий языки</v>
          </cell>
          <cell r="H727" t="str">
            <v>учитель английского и немецкого языков</v>
          </cell>
          <cell r="I7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27" t="str">
            <v>31</v>
          </cell>
          <cell r="K727" t="str">
            <v>31</v>
          </cell>
        </row>
        <row r="728">
          <cell r="A728" t="str">
            <v>Марков Александр Викторович</v>
          </cell>
          <cell r="B728" t="str">
            <v>профессор д.н., доцент  (осн. м.р.)</v>
          </cell>
          <cell r="C728" t="str">
            <v>Доцент</v>
          </cell>
          <cell r="D728" t="str">
            <v>Доктор филологических наук</v>
          </cell>
          <cell r="E728" t="str">
            <v>Институт кино и телевидения (ГИТР) г. Москва</v>
          </cell>
          <cell r="F728" t="str">
            <v>Высшее образование</v>
          </cell>
          <cell r="G728" t="str">
            <v>Теория и история искусств</v>
          </cell>
          <cell r="H728" t="str">
            <v>магистр</v>
          </cell>
          <cell r="I7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728" t="str">
            <v>22</v>
          </cell>
          <cell r="K728" t="str">
            <v>21</v>
          </cell>
        </row>
        <row r="729">
          <cell r="A729">
            <v>0</v>
          </cell>
          <cell r="B729">
            <v>0</v>
          </cell>
          <cell r="C729">
            <v>0</v>
          </cell>
          <cell r="D729">
            <v>0</v>
          </cell>
          <cell r="E729" t="str">
            <v>МГУ им . М.В. Ломоносова</v>
          </cell>
          <cell r="F729" t="str">
            <v>Высшее образование</v>
          </cell>
          <cell r="G729" t="str">
            <v>филология</v>
          </cell>
          <cell r="H729" t="str">
            <v>филолог, преподаватель древнегреческого и латинского яз. и античной литературы</v>
          </cell>
          <cell r="I729">
            <v>0</v>
          </cell>
          <cell r="J729">
            <v>0</v>
          </cell>
          <cell r="K729">
            <v>0</v>
          </cell>
        </row>
        <row r="730">
          <cell r="A730" t="str">
            <v>Марковская Оксана Вячеславовна</v>
          </cell>
          <cell r="B730" t="str">
            <v>декан к.н. (осн. м.р.)</v>
          </cell>
          <cell r="C730">
            <v>0</v>
          </cell>
          <cell r="D730" t="str">
            <v>Кандидат психологических наук</v>
          </cell>
          <cell r="E730" t="str">
            <v>Магнитогорский государственный педагогический институт</v>
          </cell>
          <cell r="F730" t="str">
            <v>Высшее образование</v>
          </cell>
          <cell r="G730" t="str">
            <v>педагогика и психология</v>
          </cell>
          <cell r="H730" t="str">
            <v>преподаватель дошкольного педагогики и психологии методиста по дошкольному воспитанию</v>
          </cell>
          <cell r="I730" t="str">
            <v>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v>
          </cell>
          <cell r="J730" t="str">
            <v>37</v>
          </cell>
          <cell r="K730" t="str">
            <v>25</v>
          </cell>
        </row>
        <row r="731">
          <cell r="A731" t="str">
            <v>Марцинковская Татьяна Давидовна</v>
          </cell>
          <cell r="B731" t="str">
            <v>профессор д.н., профессор  (осн. м.р.)</v>
          </cell>
          <cell r="C731" t="str">
            <v>Профессор</v>
          </cell>
          <cell r="D731" t="str">
            <v>Доктор психологических наук</v>
          </cell>
          <cell r="E731" t="str">
            <v>МГУ им. М.В. Ломоносова</v>
          </cell>
          <cell r="F731" t="str">
            <v>Высшее образование</v>
          </cell>
          <cell r="G731" t="str">
            <v>психология</v>
          </cell>
          <cell r="H731" t="str">
            <v>Психолог. Преподаватель психологии.</v>
          </cell>
          <cell r="I73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v>
          </cell>
          <cell r="J731" t="str">
            <v>44</v>
          </cell>
          <cell r="K731" t="str">
            <v>16</v>
          </cell>
        </row>
        <row r="732">
          <cell r="A732">
            <v>0</v>
          </cell>
          <cell r="B732">
            <v>0</v>
          </cell>
          <cell r="C732">
            <v>0</v>
          </cell>
          <cell r="D732">
            <v>0</v>
          </cell>
          <cell r="E732" t="str">
            <v>МГУ им. .В. Ломоносова</v>
          </cell>
          <cell r="F732" t="str">
            <v>Высшее образование</v>
          </cell>
          <cell r="G732" t="str">
            <v>психология</v>
          </cell>
          <cell r="H732" t="str">
            <v>Психолог. Преподаватель психологии.</v>
          </cell>
          <cell r="I732">
            <v>0</v>
          </cell>
          <cell r="J732">
            <v>0</v>
          </cell>
          <cell r="K732">
            <v>0</v>
          </cell>
        </row>
        <row r="733">
          <cell r="A733" t="str">
            <v>Марченко Олег Викторович</v>
          </cell>
          <cell r="B733" t="str">
            <v>профессор д.н. (осн. м.р.)</v>
          </cell>
          <cell r="C733">
            <v>0</v>
          </cell>
          <cell r="D733" t="str">
            <v>Доктор философских наук</v>
          </cell>
          <cell r="E733" t="str">
            <v>Харьковский гос. университет</v>
          </cell>
          <cell r="F733" t="str">
            <v>Высшее образование</v>
          </cell>
          <cell r="G733" t="str">
            <v>филология</v>
          </cell>
          <cell r="H733" t="str">
            <v>филолог</v>
          </cell>
          <cell r="I733" t="str">
            <v>"Информационно-коммуникационные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v>
          </cell>
          <cell r="J733" t="str">
            <v>33</v>
          </cell>
          <cell r="K733" t="str">
            <v>28</v>
          </cell>
        </row>
        <row r="734">
          <cell r="A734" t="str">
            <v>Масалов Алексей Евгеньевич</v>
          </cell>
          <cell r="B734" t="str">
            <v>старший преподаватель к.н. (осн. м.р.),
старший преподаватель к.н. (внутр. совм.)</v>
          </cell>
          <cell r="C734">
            <v>0</v>
          </cell>
          <cell r="D734" t="str">
            <v>Кандидат филологических наук</v>
          </cell>
          <cell r="E734" t="str">
            <v>РГГУ</v>
          </cell>
          <cell r="F734" t="str">
            <v>Высшее образование - подготовка кадров высшей квалификации</v>
          </cell>
          <cell r="G734" t="str">
            <v>Языкознание и литературоведение</v>
          </cell>
          <cell r="H734">
            <v>0</v>
          </cell>
          <cell r="I7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734" t="str">
            <v>3</v>
          </cell>
          <cell r="K734" t="str">
            <v>1</v>
          </cell>
        </row>
        <row r="735">
          <cell r="A735">
            <v>0</v>
          </cell>
          <cell r="B735">
            <v>0</v>
          </cell>
          <cell r="C735">
            <v>0</v>
          </cell>
          <cell r="D735">
            <v>0</v>
          </cell>
          <cell r="E735" t="str">
            <v>ФГБОУ ВО "Орловский государственный университет имени И.С. Тургенева"</v>
          </cell>
          <cell r="F735" t="str">
            <v>Высшее образование - специалитет, магистратура</v>
          </cell>
          <cell r="G735" t="str">
            <v>Филология</v>
          </cell>
          <cell r="H735" t="str">
            <v>Магистр</v>
          </cell>
          <cell r="I735">
            <v>0</v>
          </cell>
          <cell r="J735">
            <v>0</v>
          </cell>
          <cell r="K735">
            <v>0</v>
          </cell>
        </row>
        <row r="736">
          <cell r="A736">
            <v>0</v>
          </cell>
          <cell r="B736">
            <v>0</v>
          </cell>
          <cell r="C736">
            <v>0</v>
          </cell>
          <cell r="D736">
            <v>0</v>
          </cell>
          <cell r="E736" t="str">
            <v>ФГБОУ ВО "Орловский государственный университет имени И.С. Тургенева"</v>
          </cell>
          <cell r="F736" t="str">
            <v>Высшее образование - бакалавриат</v>
          </cell>
          <cell r="G736" t="str">
            <v>Педагогическое образование (с двумя профилями подготовки)</v>
          </cell>
          <cell r="H736" t="str">
            <v>Бакалавр</v>
          </cell>
          <cell r="I736">
            <v>0</v>
          </cell>
          <cell r="J736">
            <v>0</v>
          </cell>
          <cell r="K736">
            <v>0</v>
          </cell>
        </row>
        <row r="737">
          <cell r="A737" t="str">
            <v>Матанцев Дмитрий Александрович</v>
          </cell>
          <cell r="B737" t="str">
            <v>доцент к.н., доцент  (внеш. совм.)</v>
          </cell>
          <cell r="C737" t="str">
            <v>Доцент</v>
          </cell>
          <cell r="D737" t="str">
            <v>Кандидат юридических наук</v>
          </cell>
          <cell r="E737" t="str">
            <v>Восточно-Сибирский государственный технологический университет</v>
          </cell>
          <cell r="F737" t="str">
            <v>Высшее образование</v>
          </cell>
          <cell r="G737" t="str">
            <v>Юриспруденция</v>
          </cell>
          <cell r="H737" t="str">
            <v>Юрист</v>
          </cell>
          <cell r="I737" t="str">
            <v>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v>
          </cell>
          <cell r="J737" t="str">
            <v>13</v>
          </cell>
          <cell r="K737" t="str">
            <v>2</v>
          </cell>
        </row>
        <row r="738">
          <cell r="A738" t="str">
            <v>Матраева Лилия Валериевна</v>
          </cell>
          <cell r="B738" t="str">
            <v>профессор д.н., профессор  (внеш. совм.)</v>
          </cell>
          <cell r="C738" t="str">
            <v>Профессор</v>
          </cell>
          <cell r="D738" t="str">
            <v>Доктор экономических наук</v>
          </cell>
          <cell r="E738" t="str">
            <v>Российский государственный социальный университет</v>
          </cell>
          <cell r="F738" t="str">
            <v>Профессиональное обучение</v>
          </cell>
          <cell r="G738" t="str">
            <v>Педагог профессионального обучения, профессионального образования и дополнительного профессионального образования</v>
          </cell>
          <cell r="H738">
            <v>0</v>
          </cell>
          <cell r="I738" t="str">
            <v>,</v>
          </cell>
          <cell r="J738" t="str">
            <v>23</v>
          </cell>
          <cell r="K738">
            <v>0</v>
          </cell>
        </row>
        <row r="739">
          <cell r="A739">
            <v>0</v>
          </cell>
          <cell r="B739">
            <v>0</v>
          </cell>
          <cell r="C739">
            <v>0</v>
          </cell>
          <cell r="D739">
            <v>0</v>
          </cell>
          <cell r="E739" t="str">
            <v>Тульский государственный университет</v>
          </cell>
          <cell r="F739" t="str">
            <v>Высшее образование</v>
          </cell>
          <cell r="G739" t="str">
            <v>менеджмент</v>
          </cell>
          <cell r="H739" t="str">
            <v>менеджер</v>
          </cell>
          <cell r="I739">
            <v>0</v>
          </cell>
          <cell r="J739">
            <v>0</v>
          </cell>
          <cell r="K739">
            <v>0</v>
          </cell>
        </row>
        <row r="740">
          <cell r="A740" t="str">
            <v>Матусовский Андрей Александрович</v>
          </cell>
          <cell r="B740" t="str">
            <v>доцент к.н. (внеш. совм.)</v>
          </cell>
          <cell r="C740">
            <v>0</v>
          </cell>
          <cell r="D740" t="str">
            <v>Кандидат философских наук</v>
          </cell>
          <cell r="E740" t="str">
            <v>Московский государственный историко-архивный институт</v>
          </cell>
          <cell r="F740" t="str">
            <v>Высшее образование</v>
          </cell>
          <cell r="G740" t="str">
            <v>музейное дело и охрана памятников истории и культуры</v>
          </cell>
          <cell r="H740" t="str">
            <v>историк-музеевед</v>
          </cell>
          <cell r="I740" t="str">
            <v>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v>
          </cell>
          <cell r="J740" t="str">
            <v>33</v>
          </cell>
          <cell r="K740" t="str">
            <v>6</v>
          </cell>
        </row>
        <row r="741">
          <cell r="A741" t="str">
            <v>Махов Сергей Анатольевич</v>
          </cell>
          <cell r="B741" t="str">
            <v>доцент к.н. (внеш. совм.)</v>
          </cell>
          <cell r="C741">
            <v>0</v>
          </cell>
          <cell r="D741" t="str">
            <v>Кандидат физико-математических наук</v>
          </cell>
          <cell r="E741" t="str">
            <v>Моск. физико-технический институт</v>
          </cell>
          <cell r="F741" t="str">
            <v>Высшее образование</v>
          </cell>
          <cell r="G741" t="str">
            <v>прикладная математика</v>
          </cell>
          <cell r="H741" t="str">
            <v>математик</v>
          </cell>
          <cell r="I741" t="str">
            <v>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741" t="str">
            <v>23</v>
          </cell>
          <cell r="K741" t="str">
            <v>17</v>
          </cell>
        </row>
        <row r="742">
          <cell r="A742" t="str">
            <v>Махонина Ольга Васильевна</v>
          </cell>
          <cell r="B742" t="str">
            <v>старший преподаватель (осн. м.р.),
старший преподаватель (внутр. совм.)</v>
          </cell>
          <cell r="C742">
            <v>0</v>
          </cell>
          <cell r="D742">
            <v>0</v>
          </cell>
          <cell r="E742" t="str">
            <v>МГАФК</v>
          </cell>
          <cell r="F742" t="str">
            <v>Высшее образование</v>
          </cell>
          <cell r="G742" t="str">
            <v>физическая культура и спорт</v>
          </cell>
          <cell r="H742" t="str">
            <v>преп-ль физ. культуры</v>
          </cell>
          <cell r="I742" t="str">
            <v>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742" t="str">
            <v>31</v>
          </cell>
          <cell r="K742" t="str">
            <v>21</v>
          </cell>
        </row>
        <row r="743">
          <cell r="A743" t="str">
            <v>Машко Владислав Валерьевич</v>
          </cell>
          <cell r="B743" t="str">
            <v>доцент к.н. (внеш. совм.)</v>
          </cell>
          <cell r="C743">
            <v>0</v>
          </cell>
          <cell r="D743" t="str">
            <v>Кандидат исторических наук</v>
          </cell>
          <cell r="E743" t="str">
            <v>РГГУ</v>
          </cell>
          <cell r="F743" t="str">
            <v>Высшее образование</v>
          </cell>
          <cell r="G743" t="str">
            <v>история</v>
          </cell>
          <cell r="H743" t="str">
            <v>историк</v>
          </cell>
          <cell r="I743"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v>
          </cell>
          <cell r="J743" t="str">
            <v>19</v>
          </cell>
          <cell r="K743" t="str">
            <v>7</v>
          </cell>
        </row>
        <row r="744">
          <cell r="A744" t="str">
            <v>Медведев Борис Иванович</v>
          </cell>
          <cell r="B744" t="str">
            <v>доцент к.н., доцент  (осн. м.р.)</v>
          </cell>
          <cell r="C744" t="str">
            <v>Доцент</v>
          </cell>
          <cell r="D744" t="str">
            <v>Кандидат экономических наук</v>
          </cell>
          <cell r="E744" t="str">
            <v>МГУ им . М.В. Ломоносова</v>
          </cell>
          <cell r="F744" t="str">
            <v>Высшее образование</v>
          </cell>
          <cell r="G744" t="str">
            <v>политическая экономия</v>
          </cell>
          <cell r="H744" t="str">
            <v>экономист, преподаватель полит. экономии</v>
          </cell>
          <cell r="I7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v>
          </cell>
          <cell r="J744" t="str">
            <v>49</v>
          </cell>
          <cell r="K744" t="str">
            <v>15</v>
          </cell>
        </row>
        <row r="745">
          <cell r="A745" t="str">
            <v>Медведев Константин Александрович</v>
          </cell>
          <cell r="B745" t="str">
            <v>преподаватель к.н. (осн. м.р.)</v>
          </cell>
          <cell r="C745">
            <v>0</v>
          </cell>
          <cell r="D745" t="str">
            <v>Кандидат исторических наук</v>
          </cell>
          <cell r="E745" t="str">
            <v>ФГБОУ ВО  "Российский государственный гуманитарный университет" г. Москва</v>
          </cell>
          <cell r="F745" t="str">
            <v>Высшее образование - подготовка кадров высшей квалификации</v>
          </cell>
          <cell r="G745" t="str">
            <v>История</v>
          </cell>
          <cell r="H745" t="str">
            <v>Исследователь. Преподаватель-исследователь</v>
          </cell>
          <cell r="I745" t="str">
            <v>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745" t="str">
            <v>7</v>
          </cell>
          <cell r="K745" t="str">
            <v>1</v>
          </cell>
        </row>
        <row r="746">
          <cell r="A746">
            <v>0</v>
          </cell>
          <cell r="B746">
            <v>0</v>
          </cell>
          <cell r="C746">
            <v>0</v>
          </cell>
          <cell r="D746">
            <v>0</v>
          </cell>
          <cell r="E746" t="str">
            <v>ФГБОУ ВО  "Российский государственный гуманитарный университет" г. Москва</v>
          </cell>
          <cell r="F746" t="str">
            <v>Высшее образование - специалитет, магистратура</v>
          </cell>
          <cell r="G746" t="str">
            <v>История</v>
          </cell>
          <cell r="H746" t="str">
            <v>Магистр</v>
          </cell>
          <cell r="I746">
            <v>0</v>
          </cell>
          <cell r="J746">
            <v>0</v>
          </cell>
          <cell r="K746">
            <v>0</v>
          </cell>
        </row>
        <row r="747">
          <cell r="A747" t="str">
            <v>Медушевский Николай Андреевич</v>
          </cell>
          <cell r="B747" t="str">
            <v>профессор д.н., доцент  (осн. м.р.)</v>
          </cell>
          <cell r="C747" t="str">
            <v>Доцент</v>
          </cell>
          <cell r="D747" t="str">
            <v>Доктор политических наук</v>
          </cell>
          <cell r="E747" t="str">
            <v>РГГУ</v>
          </cell>
          <cell r="F747" t="str">
            <v>Высшее образование</v>
          </cell>
          <cell r="G747" t="str">
            <v>политология</v>
          </cell>
          <cell r="H747" t="str">
            <v>политолог</v>
          </cell>
          <cell r="I747"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v>
          </cell>
          <cell r="J747" t="str">
            <v>15</v>
          </cell>
          <cell r="K747" t="str">
            <v>11</v>
          </cell>
        </row>
        <row r="748">
          <cell r="A748" t="str">
            <v>Мельников Александр Григорьевич</v>
          </cell>
          <cell r="B748" t="str">
            <v>доцент (осн. м.р.)</v>
          </cell>
          <cell r="C748">
            <v>0</v>
          </cell>
          <cell r="D748">
            <v>0</v>
          </cell>
          <cell r="E748" t="str">
            <v>Моск. арх. и-т</v>
          </cell>
          <cell r="F748" t="str">
            <v>Высшее образование</v>
          </cell>
          <cell r="G748" t="str">
            <v>архитектура</v>
          </cell>
          <cell r="H748" t="str">
            <v>архитектор</v>
          </cell>
          <cell r="I74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748" t="str">
            <v>35</v>
          </cell>
          <cell r="K748" t="str">
            <v>14</v>
          </cell>
        </row>
        <row r="749">
          <cell r="A749">
            <v>0</v>
          </cell>
          <cell r="B749">
            <v>0</v>
          </cell>
          <cell r="C749">
            <v>0</v>
          </cell>
          <cell r="D749">
            <v>0</v>
          </cell>
          <cell r="E749" t="str">
            <v>Моск. арх. и-т</v>
          </cell>
          <cell r="F749" t="str">
            <v>Высшее образование</v>
          </cell>
          <cell r="G749" t="str">
            <v>архитектура</v>
          </cell>
          <cell r="H749" t="str">
            <v>архитектор</v>
          </cell>
          <cell r="I749">
            <v>0</v>
          </cell>
          <cell r="J749">
            <v>0</v>
          </cell>
          <cell r="K749">
            <v>0</v>
          </cell>
        </row>
        <row r="750">
          <cell r="A750" t="str">
            <v>Мельникова Ирина Александровна</v>
          </cell>
          <cell r="B750" t="str">
            <v>доцент к.н. (осн. м.р.)</v>
          </cell>
          <cell r="C750">
            <v>0</v>
          </cell>
          <cell r="D750" t="str">
            <v>Кандидат филологических наук</v>
          </cell>
          <cell r="E750" t="str">
            <v>МГУ  (с отл.)</v>
          </cell>
          <cell r="F750" t="str">
            <v>Высшее образование</v>
          </cell>
          <cell r="G750" t="str">
            <v>филология</v>
          </cell>
          <cell r="H750" t="str">
            <v>филолог</v>
          </cell>
          <cell r="I7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750" t="str">
            <v>25</v>
          </cell>
          <cell r="K750" t="str">
            <v>23</v>
          </cell>
        </row>
        <row r="751">
          <cell r="A751" t="str">
            <v>Мерзлякова Виктория Николаевна</v>
          </cell>
          <cell r="B751" t="str">
            <v>доцент к.н. (осн. м.р.)</v>
          </cell>
          <cell r="C751">
            <v>0</v>
          </cell>
          <cell r="D751" t="str">
            <v>Кандидат культурологии</v>
          </cell>
          <cell r="E751" t="str">
            <v>РГГУ</v>
          </cell>
          <cell r="F751" t="str">
            <v>Высшее образование</v>
          </cell>
          <cell r="G751" t="str">
            <v>культурология</v>
          </cell>
          <cell r="H751" t="str">
            <v>Культуролог.Преподаватель по специальности "Культурология"</v>
          </cell>
          <cell r="I7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v>
          </cell>
          <cell r="J751" t="str">
            <v>14</v>
          </cell>
          <cell r="K751" t="str">
            <v>11</v>
          </cell>
        </row>
        <row r="752">
          <cell r="A752" t="str">
            <v>Мешков Евгений Петрович</v>
          </cell>
          <cell r="B752" t="str">
            <v>старший преподаватель к.н. (внеш. совм.)</v>
          </cell>
          <cell r="C752">
            <v>0</v>
          </cell>
          <cell r="D752" t="str">
            <v>Кандидат наук</v>
          </cell>
          <cell r="E752" t="str">
            <v>РГГУ</v>
          </cell>
          <cell r="F752" t="str">
            <v>Профессиональное обучение</v>
          </cell>
          <cell r="G752" t="str">
            <v>Реклама и связи с общественностью</v>
          </cell>
          <cell r="H752">
            <v>0</v>
          </cell>
          <cell r="I752" t="str">
            <v>"Финансова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v>
          </cell>
          <cell r="J752">
            <v>0</v>
          </cell>
          <cell r="K752">
            <v>0</v>
          </cell>
        </row>
        <row r="753">
          <cell r="A753">
            <v>0</v>
          </cell>
          <cell r="B753">
            <v>0</v>
          </cell>
          <cell r="C753">
            <v>0</v>
          </cell>
          <cell r="D753">
            <v>0</v>
          </cell>
          <cell r="E753" t="str">
            <v>Институт повышения квалификации и профессиональной переподготовки работников</v>
          </cell>
          <cell r="F753" t="str">
            <v>Профессиональное обучение</v>
          </cell>
          <cell r="G753" t="str">
            <v>"Россия в мировой экономике XXI века: новые задачи и новые ориентиры"</v>
          </cell>
          <cell r="H753">
            <v>0</v>
          </cell>
          <cell r="I753">
            <v>0</v>
          </cell>
          <cell r="J753">
            <v>0</v>
          </cell>
          <cell r="K753">
            <v>0</v>
          </cell>
        </row>
        <row r="754">
          <cell r="A754">
            <v>0</v>
          </cell>
          <cell r="B754">
            <v>0</v>
          </cell>
          <cell r="C754">
            <v>0</v>
          </cell>
          <cell r="D754">
            <v>0</v>
          </cell>
          <cell r="E754" t="str">
            <v>Военная академия генерального штаба ВС РФ</v>
          </cell>
          <cell r="F754" t="str">
            <v>Профессиональное обучение</v>
          </cell>
          <cell r="G754" t="str">
            <v>педагогика высшей школы</v>
          </cell>
          <cell r="H754">
            <v>0</v>
          </cell>
          <cell r="I754">
            <v>0</v>
          </cell>
          <cell r="J754">
            <v>0</v>
          </cell>
          <cell r="K754">
            <v>0</v>
          </cell>
        </row>
        <row r="755">
          <cell r="A755">
            <v>0</v>
          </cell>
          <cell r="B755">
            <v>0</v>
          </cell>
          <cell r="C755">
            <v>0</v>
          </cell>
          <cell r="D755">
            <v>0</v>
          </cell>
          <cell r="E755" t="str">
            <v>Рязанское высшее воздушно-десантное командное училище</v>
          </cell>
          <cell r="F755" t="str">
            <v>Высшее образование</v>
          </cell>
          <cell r="G755" t="str">
            <v>командная тактическая, автомобильная техника</v>
          </cell>
          <cell r="H755" t="str">
            <v>инженер-механик</v>
          </cell>
          <cell r="I755">
            <v>0</v>
          </cell>
          <cell r="J755">
            <v>0</v>
          </cell>
          <cell r="K755">
            <v>0</v>
          </cell>
        </row>
        <row r="756">
          <cell r="A756" t="str">
            <v>Мещерякова Наталия Николаевна</v>
          </cell>
          <cell r="B756" t="str">
            <v>заведующий кафедрой д.н. (осн. м.р.)</v>
          </cell>
          <cell r="C756" t="str">
            <v>Доцент</v>
          </cell>
          <cell r="D756" t="str">
            <v>Доктор социологических наук</v>
          </cell>
          <cell r="E756" t="str">
            <v>Томский государственный университет</v>
          </cell>
          <cell r="F756" t="str">
            <v>Высшее образование - специалитет, магистратура</v>
          </cell>
          <cell r="G756" t="str">
            <v>история</v>
          </cell>
          <cell r="H756" t="str">
            <v>Историк. Преподаватель истории социально-политических дисциплин</v>
          </cell>
          <cell r="I756" t="str">
            <v>,</v>
          </cell>
          <cell r="J756" t="str">
            <v>14</v>
          </cell>
          <cell r="K756" t="str">
            <v>14</v>
          </cell>
        </row>
        <row r="757">
          <cell r="A757" t="str">
            <v>Милованова Марина Юрьевна</v>
          </cell>
          <cell r="B757" t="str">
            <v>доцент к.н., доцент  (осн. м.р.)</v>
          </cell>
          <cell r="C757" t="str">
            <v>Доцент</v>
          </cell>
          <cell r="D757" t="str">
            <v>Кандидат исторических наук</v>
          </cell>
          <cell r="E757" t="str">
            <v>Саратовский гос. ун-т им. Н. Г. Чернышевского</v>
          </cell>
          <cell r="F757" t="str">
            <v>Высшее образование</v>
          </cell>
          <cell r="G757" t="str">
            <v>история полит. партий</v>
          </cell>
          <cell r="H757" t="str">
            <v>историк, преподаватель социально-политических наук</v>
          </cell>
          <cell r="I757" t="str">
            <v>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757" t="str">
            <v>32</v>
          </cell>
          <cell r="K757" t="str">
            <v>16</v>
          </cell>
        </row>
        <row r="758">
          <cell r="A758" t="str">
            <v>Милохова Анна Владимировна</v>
          </cell>
          <cell r="B758" t="str">
            <v>заведующий кафедрой к.н. (осн. м.р.)</v>
          </cell>
          <cell r="C758" t="str">
            <v>Доцент</v>
          </cell>
          <cell r="D758" t="str">
            <v>Кандидат юридических наук</v>
          </cell>
          <cell r="E758" t="str">
            <v>Московский государственный университет коммерции</v>
          </cell>
          <cell r="F758" t="str">
            <v>Высшее образование</v>
          </cell>
          <cell r="G758" t="str">
            <v>юриспруденция</v>
          </cell>
          <cell r="H758" t="str">
            <v>юрист</v>
          </cell>
          <cell r="I7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758" t="str">
            <v>24</v>
          </cell>
          <cell r="K758" t="str">
            <v>21</v>
          </cell>
        </row>
        <row r="759">
          <cell r="A759" t="str">
            <v>Мирзеханов Велихан Салманханович</v>
          </cell>
          <cell r="B759" t="str">
            <v>профессор д.н., профессор  (внеш. совм.)</v>
          </cell>
          <cell r="C759" t="str">
            <v>Профессор</v>
          </cell>
          <cell r="D759" t="str">
            <v>Доктор исторических наук</v>
          </cell>
          <cell r="E759" t="str">
            <v>Саратовский государственный университет им. Н.Г. Чернышевского</v>
          </cell>
          <cell r="F759" t="str">
            <v>Высшее образование</v>
          </cell>
          <cell r="G759" t="str">
            <v>история</v>
          </cell>
          <cell r="H759" t="str">
            <v>историк, преподаватель истории и обществоведения</v>
          </cell>
          <cell r="I7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759" t="str">
            <v>35</v>
          </cell>
          <cell r="K759" t="str">
            <v>32</v>
          </cell>
        </row>
        <row r="760">
          <cell r="A760" t="str">
            <v>Митник Маргарита Андреевна</v>
          </cell>
          <cell r="B760" t="str">
            <v>старший преподаватель к.н. (внеш. совм.)</v>
          </cell>
          <cell r="C760">
            <v>0</v>
          </cell>
          <cell r="D760" t="str">
            <v>Кандидат исторических наук</v>
          </cell>
          <cell r="E760" t="str">
            <v>Российский государственный гуманитарный университет</v>
          </cell>
          <cell r="F760" t="str">
            <v>Послевузовское образование</v>
          </cell>
          <cell r="G760" t="str">
            <v>Искусствоведение</v>
          </cell>
          <cell r="H760" t="str">
            <v>Исследователь. Преподаватель-исследователь</v>
          </cell>
          <cell r="I760"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v>
          </cell>
          <cell r="J760" t="str">
            <v>4</v>
          </cell>
          <cell r="K760" t="str">
            <v>2</v>
          </cell>
        </row>
        <row r="761">
          <cell r="A761">
            <v>0</v>
          </cell>
          <cell r="B761">
            <v>0</v>
          </cell>
          <cell r="C761">
            <v>0</v>
          </cell>
          <cell r="D761">
            <v>0</v>
          </cell>
          <cell r="E761" t="str">
            <v>РГГУ</v>
          </cell>
          <cell r="F761" t="str">
            <v>Высшее образование</v>
          </cell>
          <cell r="G761" t="str">
            <v>история искусств</v>
          </cell>
          <cell r="H761" t="str">
            <v>магистр</v>
          </cell>
          <cell r="I761">
            <v>0</v>
          </cell>
          <cell r="J761">
            <v>0</v>
          </cell>
          <cell r="K761">
            <v>0</v>
          </cell>
        </row>
        <row r="762">
          <cell r="A762" t="str">
            <v>Митрошенкова Любовь Владимировна</v>
          </cell>
          <cell r="B762" t="str">
            <v>доцент к.н., доцент  (осн. м.р.)</v>
          </cell>
          <cell r="C762" t="str">
            <v>Доцент</v>
          </cell>
          <cell r="D762" t="str">
            <v>Кандидат филологических наук</v>
          </cell>
          <cell r="E762" t="str">
            <v>Московский ордена Тудового Красного Знамени областной педагогический институт им. Н.К. Крупской</v>
          </cell>
          <cell r="F762" t="str">
            <v>Высшее образование</v>
          </cell>
          <cell r="G762" t="str">
            <v>французский и немецкий язики</v>
          </cell>
          <cell r="H762" t="str">
            <v>учитель французского и немецкого языков средней школы</v>
          </cell>
          <cell r="I7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v>
          </cell>
          <cell r="J762" t="str">
            <v>34</v>
          </cell>
          <cell r="K762" t="str">
            <v>29</v>
          </cell>
        </row>
        <row r="763">
          <cell r="A763" t="str">
            <v>Митрошин Антон Алексеевич</v>
          </cell>
          <cell r="B763" t="str">
            <v>доцент к.н. (осн. м.р.)</v>
          </cell>
          <cell r="C763">
            <v>0</v>
          </cell>
          <cell r="D763" t="str">
            <v>Кандидат экономических наук</v>
          </cell>
          <cell r="E763" t="str">
            <v>ГБОУ ВО Московской области "Университет "Дубна"</v>
          </cell>
          <cell r="F763" t="str">
            <v>Высшее образование - специалитет, магистратура</v>
          </cell>
          <cell r="G763" t="str">
            <v>Прикладная информатика</v>
          </cell>
          <cell r="H763" t="str">
            <v>Магистр</v>
          </cell>
          <cell r="I76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v>
          </cell>
          <cell r="J763" t="str">
            <v>19</v>
          </cell>
          <cell r="K763" t="str">
            <v>14</v>
          </cell>
        </row>
        <row r="764">
          <cell r="A764">
            <v>0</v>
          </cell>
          <cell r="B764">
            <v>0</v>
          </cell>
          <cell r="C764">
            <v>0</v>
          </cell>
          <cell r="D764">
            <v>0</v>
          </cell>
          <cell r="E764" t="str">
            <v>Международный университет природы, общества и человека "Дубна"</v>
          </cell>
          <cell r="F764" t="str">
            <v>Высшее образование</v>
          </cell>
          <cell r="G764" t="str">
            <v>Юриспруденция</v>
          </cell>
          <cell r="H764" t="str">
            <v>Юрист</v>
          </cell>
          <cell r="I764">
            <v>0</v>
          </cell>
          <cell r="J764">
            <v>0</v>
          </cell>
          <cell r="K764">
            <v>0</v>
          </cell>
        </row>
        <row r="765">
          <cell r="A765">
            <v>0</v>
          </cell>
          <cell r="B765">
            <v>0</v>
          </cell>
          <cell r="C765">
            <v>0</v>
          </cell>
          <cell r="D765">
            <v>0</v>
          </cell>
          <cell r="E765" t="str">
            <v>Международный университет природы, общества и человека "Дубна"</v>
          </cell>
          <cell r="F765" t="str">
            <v>Высшее образование</v>
          </cell>
          <cell r="G765" t="str">
            <v>Финансы и кредит</v>
          </cell>
          <cell r="H765" t="str">
            <v>Экономист</v>
          </cell>
          <cell r="I765">
            <v>0</v>
          </cell>
          <cell r="J765">
            <v>0</v>
          </cell>
          <cell r="K765">
            <v>0</v>
          </cell>
        </row>
        <row r="766">
          <cell r="A766">
            <v>0</v>
          </cell>
          <cell r="B766">
            <v>0</v>
          </cell>
          <cell r="C766">
            <v>0</v>
          </cell>
          <cell r="D766">
            <v>0</v>
          </cell>
          <cell r="E766" t="str">
            <v>Международный университет природы, общества и человека "Дубна"</v>
          </cell>
          <cell r="F766" t="str">
            <v>Высшее образование - бакалавриат</v>
          </cell>
          <cell r="G766" t="str">
            <v>Экономика</v>
          </cell>
          <cell r="H766" t="str">
            <v>Экономист</v>
          </cell>
          <cell r="I766">
            <v>0</v>
          </cell>
          <cell r="J766">
            <v>0</v>
          </cell>
          <cell r="K766">
            <v>0</v>
          </cell>
        </row>
        <row r="767">
          <cell r="A767" t="str">
            <v>Митряшкин Виктор Вячеславович</v>
          </cell>
          <cell r="B767" t="str">
            <v>преподаватель (внеш. совм.)</v>
          </cell>
          <cell r="C767">
            <v>0</v>
          </cell>
          <cell r="D767">
            <v>0</v>
          </cell>
          <cell r="E767" t="str">
            <v>Российская таможенная академия г. Люберцы Московской обл.</v>
          </cell>
          <cell r="F767" t="str">
            <v>Высшее образование - специалитет, магистратура</v>
          </cell>
          <cell r="G767" t="str">
            <v>юриспруденция</v>
          </cell>
          <cell r="H767" t="str">
            <v>магистр</v>
          </cell>
          <cell r="I767" t="str">
            <v>,</v>
          </cell>
          <cell r="J767" t="str">
            <v>4</v>
          </cell>
          <cell r="K767" t="str">
            <v>1</v>
          </cell>
        </row>
        <row r="768">
          <cell r="A768">
            <v>0</v>
          </cell>
          <cell r="B768">
            <v>0</v>
          </cell>
          <cell r="C768">
            <v>0</v>
          </cell>
          <cell r="D768">
            <v>0</v>
          </cell>
          <cell r="E768" t="str">
            <v>ФГБОУ ВО Башкирский государственный педогогический университет им. М. Акмуллы г. Уфа</v>
          </cell>
          <cell r="F768" t="str">
            <v>Высшее образование - бакалавриат</v>
          </cell>
          <cell r="G768" t="str">
            <v>Профессиональное обучение (по отраслям)</v>
          </cell>
          <cell r="H768" t="str">
            <v>бакалавр</v>
          </cell>
          <cell r="I768">
            <v>0</v>
          </cell>
          <cell r="J768">
            <v>0</v>
          </cell>
          <cell r="K768">
            <v>0</v>
          </cell>
        </row>
        <row r="769">
          <cell r="A769" t="str">
            <v>Митюшин Дмитрий Алексеевич</v>
          </cell>
          <cell r="B769" t="str">
            <v>доцент к.н. (осн. м.р.),
доцент к.н., доцент  (внутр. совм.)</v>
          </cell>
          <cell r="C769" t="str">
            <v>Доцент</v>
          </cell>
          <cell r="D769" t="str">
            <v>Кандидат технических наук</v>
          </cell>
          <cell r="E769" t="str">
            <v>Тульское высшее артиллерийское инженерное училище имени Тульского пролетариата</v>
          </cell>
          <cell r="F769" t="str">
            <v>Высшее образование</v>
          </cell>
          <cell r="G769" t="str">
            <v>артиллерийские приборы</v>
          </cell>
          <cell r="H769" t="str">
            <v>инженер-электромеханик</v>
          </cell>
          <cell r="I7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v>
          </cell>
          <cell r="J769" t="str">
            <v>38</v>
          </cell>
          <cell r="K769" t="str">
            <v>16</v>
          </cell>
        </row>
        <row r="770">
          <cell r="A770" t="str">
            <v>Михайлова Анастасия Евгеньевна</v>
          </cell>
          <cell r="B770" t="str">
            <v>доцент к.н. (осн. м.р.)</v>
          </cell>
          <cell r="C770">
            <v>0</v>
          </cell>
          <cell r="D770" t="str">
            <v>Кандидат филологических наук</v>
          </cell>
          <cell r="E770" t="str">
            <v>ФГАОУ ВПО "Национальный исследовательский университет "Высшая школа экономики"</v>
          </cell>
          <cell r="F770" t="str">
            <v>Высшее образование - специалитет, магистратура</v>
          </cell>
          <cell r="G770" t="str">
            <v>Менеджмент</v>
          </cell>
          <cell r="H770" t="str">
            <v>Магистр</v>
          </cell>
          <cell r="I7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v>
          </cell>
          <cell r="J770" t="str">
            <v>17</v>
          </cell>
          <cell r="K770" t="str">
            <v>16</v>
          </cell>
        </row>
        <row r="771">
          <cell r="A771">
            <v>0</v>
          </cell>
          <cell r="B771">
            <v>0</v>
          </cell>
          <cell r="C771">
            <v>0</v>
          </cell>
          <cell r="D771">
            <v>0</v>
          </cell>
          <cell r="E771" t="str">
            <v>Московский городской психолого-педагогический университет</v>
          </cell>
          <cell r="F771" t="str">
            <v>Высшее образование</v>
          </cell>
          <cell r="G771" t="str">
            <v>теория и методика преподавания иностранных языков и культур</v>
          </cell>
          <cell r="H771" t="str">
            <v>Лингвист. Преподаватель</v>
          </cell>
          <cell r="I771">
            <v>0</v>
          </cell>
          <cell r="J771">
            <v>0</v>
          </cell>
          <cell r="K771">
            <v>0</v>
          </cell>
        </row>
        <row r="772">
          <cell r="A772" t="str">
            <v>Михайлова Марина Владимировна</v>
          </cell>
          <cell r="B772" t="str">
            <v>старший преподаватель (осн. м.р.)</v>
          </cell>
          <cell r="C772">
            <v>0</v>
          </cell>
          <cell r="D772">
            <v>0</v>
          </cell>
          <cell r="E772" t="str">
            <v>РГГУ</v>
          </cell>
          <cell r="F772" t="str">
            <v>Высшее образование</v>
          </cell>
          <cell r="G772" t="str">
            <v>филология</v>
          </cell>
          <cell r="H772" t="str">
            <v>филолог, преподаватель</v>
          </cell>
          <cell r="I772"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72" t="str">
            <v>22</v>
          </cell>
          <cell r="K772" t="str">
            <v>10</v>
          </cell>
        </row>
        <row r="773">
          <cell r="A773" t="str">
            <v>Михайлова Татьяна Александровна</v>
          </cell>
          <cell r="B773" t="str">
            <v>доцент к.н. (осн. м.р.)</v>
          </cell>
          <cell r="C773">
            <v>0</v>
          </cell>
          <cell r="D773" t="str">
            <v>Кандидат филологических наук</v>
          </cell>
          <cell r="E773" t="str">
            <v>МГУ им. М.В.Ломоносова</v>
          </cell>
          <cell r="F773" t="str">
            <v>Высшее образование</v>
          </cell>
          <cell r="G773" t="str">
            <v>филология</v>
          </cell>
          <cell r="H773" t="str">
            <v>филолог, преподаватель древнегреческого и латинских языков и античной литературы</v>
          </cell>
          <cell r="I7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773" t="str">
            <v>14</v>
          </cell>
          <cell r="K773" t="str">
            <v>14</v>
          </cell>
        </row>
        <row r="774">
          <cell r="A774" t="str">
            <v>Михалев Максим Сергеевич</v>
          </cell>
          <cell r="B774" t="str">
            <v>профессор д.н. (осн. м.р.)</v>
          </cell>
          <cell r="C774">
            <v>0</v>
          </cell>
          <cell r="D774" t="str">
            <v>Доктор исторических наук</v>
          </cell>
          <cell r="E774" t="str">
            <v>Институт народного хозяйства им. Г.В. Плеханова</v>
          </cell>
          <cell r="F774" t="str">
            <v>Высшее образование</v>
          </cell>
          <cell r="G774" t="str">
            <v>Экономическое и социальное планирование</v>
          </cell>
          <cell r="H774" t="str">
            <v>экономист</v>
          </cell>
          <cell r="I77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774" t="str">
            <v>23</v>
          </cell>
          <cell r="K774" t="str">
            <v>8</v>
          </cell>
        </row>
        <row r="775">
          <cell r="A775" t="str">
            <v>Михалева Галина Михайловна</v>
          </cell>
          <cell r="B775" t="str">
            <v>профессор д.н., доцент  (осн. м.р.)</v>
          </cell>
          <cell r="C775" t="str">
            <v>Доцент</v>
          </cell>
          <cell r="D775" t="str">
            <v>Доктор политических наук</v>
          </cell>
          <cell r="E775" t="str">
            <v>Уральский гос. университет им. Горького</v>
          </cell>
          <cell r="F775" t="str">
            <v>Высшее образование</v>
          </cell>
          <cell r="G775" t="str">
            <v>философия</v>
          </cell>
          <cell r="H775" t="str">
            <v>философ</v>
          </cell>
          <cell r="I7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v>
          </cell>
          <cell r="J775" t="str">
            <v>36</v>
          </cell>
          <cell r="K775" t="str">
            <v>32</v>
          </cell>
        </row>
        <row r="776">
          <cell r="A776" t="str">
            <v>Михеева Мария Игоревна</v>
          </cell>
          <cell r="B776" t="str">
            <v>доцент к.н. (осн. м.р.),
доцент к.н. (внутр. совм.)</v>
          </cell>
          <cell r="C776">
            <v>0</v>
          </cell>
          <cell r="D776" t="str">
            <v>Кандидат филологических наук</v>
          </cell>
          <cell r="E776" t="str">
            <v>Московский педагогический университет</v>
          </cell>
          <cell r="F776" t="str">
            <v>Высшее образование</v>
          </cell>
          <cell r="G776" t="str">
            <v>лингвистика и  межкультурная коммуникация</v>
          </cell>
          <cell r="H776" t="str">
            <v>Лингвист. преподаватель английского языка</v>
          </cell>
          <cell r="I7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76" t="str">
            <v>23</v>
          </cell>
          <cell r="K776" t="str">
            <v>21</v>
          </cell>
        </row>
        <row r="777">
          <cell r="A777" t="str">
            <v>Мишина Екатерина Игоревна</v>
          </cell>
          <cell r="B777" t="str">
            <v>доцент к.н. (внеш. совм.)</v>
          </cell>
          <cell r="C777">
            <v>0</v>
          </cell>
          <cell r="D777" t="str">
            <v>Кандидат психологических наук</v>
          </cell>
          <cell r="E777" t="str">
            <v>Российский государственный университет им. А.Н. Косыгина</v>
          </cell>
          <cell r="F777" t="str">
            <v>Высшее образование - специалитет, магистратура</v>
          </cell>
          <cell r="G777" t="str">
            <v>психология</v>
          </cell>
          <cell r="H777" t="str">
            <v>магистр</v>
          </cell>
          <cell r="I7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v>
          </cell>
          <cell r="J777" t="str">
            <v>20</v>
          </cell>
          <cell r="K777" t="str">
            <v>3</v>
          </cell>
        </row>
        <row r="778">
          <cell r="A778">
            <v>0</v>
          </cell>
          <cell r="B778">
            <v>0</v>
          </cell>
          <cell r="C778">
            <v>0</v>
          </cell>
          <cell r="D778">
            <v>0</v>
          </cell>
          <cell r="E778" t="str">
            <v>ГОУ ВПО РГГУ</v>
          </cell>
          <cell r="F778" t="str">
            <v>Высшее образование</v>
          </cell>
          <cell r="G778" t="str">
            <v>теоретическая и прикладная лингвистика</v>
          </cell>
          <cell r="H778" t="str">
            <v>Лингвист</v>
          </cell>
          <cell r="I778">
            <v>0</v>
          </cell>
          <cell r="J778">
            <v>0</v>
          </cell>
          <cell r="K778">
            <v>0</v>
          </cell>
        </row>
        <row r="779">
          <cell r="A779" t="str">
            <v>Мишина Марина Михайловна</v>
          </cell>
          <cell r="B779" t="str">
            <v>профессор д.н., доцент  (осн. м.р.)</v>
          </cell>
          <cell r="C779" t="str">
            <v>Доцент</v>
          </cell>
          <cell r="D779" t="str">
            <v>Доктор психологических наук</v>
          </cell>
          <cell r="E779" t="str">
            <v>Московский государственный областной университет</v>
          </cell>
          <cell r="F779" t="str">
            <v>Высшее образование</v>
          </cell>
          <cell r="G779" t="str">
            <v>психология</v>
          </cell>
          <cell r="H779" t="str">
            <v>магистр</v>
          </cell>
          <cell r="I779" t="str">
            <v>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v>
          </cell>
          <cell r="J779" t="str">
            <v>38</v>
          </cell>
          <cell r="K779" t="str">
            <v>19</v>
          </cell>
        </row>
        <row r="780">
          <cell r="A780">
            <v>0</v>
          </cell>
          <cell r="B780">
            <v>0</v>
          </cell>
          <cell r="C780">
            <v>0</v>
          </cell>
          <cell r="D780">
            <v>0</v>
          </cell>
          <cell r="E780" t="str">
            <v>Ставропольский ордена Дружбы гос. пед. институт</v>
          </cell>
          <cell r="F780" t="str">
            <v>Высшее образование</v>
          </cell>
          <cell r="G780" t="str">
            <v>педагогика и методика начального обучения</v>
          </cell>
          <cell r="H780" t="str">
            <v>учитель начальных классов</v>
          </cell>
          <cell r="I780">
            <v>0</v>
          </cell>
          <cell r="J780">
            <v>0</v>
          </cell>
          <cell r="K780">
            <v>0</v>
          </cell>
        </row>
        <row r="781">
          <cell r="A781" t="str">
            <v>Могжанова София Андреевна</v>
          </cell>
          <cell r="B781" t="str">
            <v>старший преподаватель (внеш. совм.)</v>
          </cell>
          <cell r="C781">
            <v>0</v>
          </cell>
          <cell r="D781">
            <v>0</v>
          </cell>
          <cell r="E781" t="str">
            <v>МГИМО МИД России</v>
          </cell>
          <cell r="F781" t="str">
            <v>Высшее образование</v>
          </cell>
          <cell r="G781" t="str">
            <v>регионоведение</v>
          </cell>
          <cell r="H781" t="str">
            <v>бакалавр регионоведения со знанием иностранных языков</v>
          </cell>
          <cell r="I78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v>
          </cell>
          <cell r="J781" t="str">
            <v>9</v>
          </cell>
          <cell r="K781" t="str">
            <v>9</v>
          </cell>
        </row>
        <row r="782">
          <cell r="A782" t="str">
            <v>Можаева Нина Георгиевна</v>
          </cell>
          <cell r="B782" t="str">
            <v>доцент к.н., доцент  (осн. м.р.)</v>
          </cell>
          <cell r="C782" t="str">
            <v>Доцент</v>
          </cell>
          <cell r="D782" t="str">
            <v>Кандидат исторических наук</v>
          </cell>
          <cell r="E782" t="str">
            <v>МГИАИ г.Москва</v>
          </cell>
          <cell r="F782" t="str">
            <v>Высшее образование</v>
          </cell>
          <cell r="G782" t="str">
            <v>документоведение и организация государственного делопроизводства</v>
          </cell>
          <cell r="H782" t="str">
            <v>документовед</v>
          </cell>
          <cell r="I7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v>
          </cell>
          <cell r="J782" t="str">
            <v>52</v>
          </cell>
          <cell r="K782" t="str">
            <v>47</v>
          </cell>
        </row>
        <row r="783">
          <cell r="A783" t="str">
            <v>Моисеева Нина Сергеевна</v>
          </cell>
          <cell r="B783" t="str">
            <v>ассистент (внеш. совм.)</v>
          </cell>
          <cell r="C783">
            <v>0</v>
          </cell>
          <cell r="D783">
            <v>0</v>
          </cell>
          <cell r="E783" t="str">
            <v>Российский государственный гуманитарный университет</v>
          </cell>
          <cell r="F783" t="str">
            <v>Высшее образование - специалитет, магистратура</v>
          </cell>
          <cell r="G783" t="str">
            <v>Международные отношения</v>
          </cell>
          <cell r="H783" t="str">
            <v>Магистр</v>
          </cell>
          <cell r="I783" t="str">
            <v>, , 
Дополнительное профессиональное образование, Томский государственный университет,</v>
          </cell>
          <cell r="J783" t="str">
            <v>18</v>
          </cell>
          <cell r="K783">
            <v>0</v>
          </cell>
        </row>
        <row r="784">
          <cell r="A784">
            <v>0</v>
          </cell>
          <cell r="B784">
            <v>0</v>
          </cell>
          <cell r="C784">
            <v>0</v>
          </cell>
          <cell r="D784">
            <v>0</v>
          </cell>
          <cell r="E784" t="str">
            <v>Московский авиационный институт</v>
          </cell>
          <cell r="F784" t="str">
            <v>Высшее образование</v>
          </cell>
          <cell r="G784" t="str">
            <v>экономика и управление на предприятии</v>
          </cell>
          <cell r="H784" t="str">
            <v>Инженер-экономист</v>
          </cell>
          <cell r="I784">
            <v>0</v>
          </cell>
          <cell r="J784">
            <v>0</v>
          </cell>
          <cell r="K784">
            <v>0</v>
          </cell>
        </row>
        <row r="785">
          <cell r="A785">
            <v>0</v>
          </cell>
          <cell r="B785">
            <v>0</v>
          </cell>
          <cell r="C785">
            <v>0</v>
          </cell>
          <cell r="D785">
            <v>0</v>
          </cell>
          <cell r="E785" t="str">
            <v>Московский университет Министерства внутренних дел РФ</v>
          </cell>
          <cell r="F785" t="str">
            <v>Высшее образование</v>
          </cell>
          <cell r="G785" t="str">
            <v>Правоохранительная деятельность</v>
          </cell>
          <cell r="H785" t="str">
            <v>Юрист</v>
          </cell>
          <cell r="I785">
            <v>0</v>
          </cell>
          <cell r="J785">
            <v>0</v>
          </cell>
          <cell r="K785">
            <v>0</v>
          </cell>
        </row>
        <row r="786">
          <cell r="A786" t="str">
            <v>Молодова Ирина Юрьевна</v>
          </cell>
          <cell r="B786" t="str">
            <v>доцент к.н. (осн. м.р.)</v>
          </cell>
          <cell r="C786">
            <v>0</v>
          </cell>
          <cell r="D786" t="str">
            <v>Кандидат исторических наук</v>
          </cell>
          <cell r="E786" t="str">
            <v>Калужский государственный педагогический университет им. К.Э.Циолковского</v>
          </cell>
          <cell r="F786" t="str">
            <v>Высшее образование</v>
          </cell>
          <cell r="G786" t="str">
            <v>История и социально-политические дисциплины</v>
          </cell>
          <cell r="H786" t="str">
            <v>учитель истории, социально-политических дисциплин средней школы</v>
          </cell>
          <cell r="I786" t="str">
            <v>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v>
          </cell>
          <cell r="J786" t="str">
            <v>25</v>
          </cell>
          <cell r="K786" t="str">
            <v>10</v>
          </cell>
        </row>
        <row r="787">
          <cell r="A787" t="str">
            <v>Моляков Андрей Сергеевич</v>
          </cell>
          <cell r="B787" t="str">
            <v>доцент к.н., доцент  (осн. м.р.)</v>
          </cell>
          <cell r="C787" t="str">
            <v>Доцент</v>
          </cell>
          <cell r="D787" t="str">
            <v>Кандидат технических наук</v>
          </cell>
          <cell r="E787" t="str">
            <v>РГГУ с отл.</v>
          </cell>
          <cell r="F787" t="str">
            <v>Высшее образование</v>
          </cell>
          <cell r="G787" t="str">
            <v>"Комплексная защита объектов информатизации"</v>
          </cell>
          <cell r="H787" t="str">
            <v>Специалист по защите информации</v>
          </cell>
          <cell r="I7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v>
          </cell>
          <cell r="J787" t="str">
            <v>16</v>
          </cell>
          <cell r="K787" t="str">
            <v>6</v>
          </cell>
        </row>
        <row r="788">
          <cell r="A788" t="str">
            <v>Моновцов Кирилл Алексеевич</v>
          </cell>
          <cell r="B788" t="str">
            <v>старший преподаватель (осн. м.р.)</v>
          </cell>
          <cell r="C788">
            <v>0</v>
          </cell>
          <cell r="D788">
            <v>0</v>
          </cell>
          <cell r="E788" t="str">
            <v>Институт европейских культур</v>
          </cell>
          <cell r="F788" t="str">
            <v>Высшее образование</v>
          </cell>
          <cell r="G788" t="str">
            <v>Культурология</v>
          </cell>
          <cell r="H788" t="str">
            <v>Культуролог. Преподаватель культурологии со знанием иностранного языка</v>
          </cell>
          <cell r="I788" t="str">
            <v>,</v>
          </cell>
          <cell r="J788" t="str">
            <v>16</v>
          </cell>
          <cell r="K788" t="str">
            <v>12</v>
          </cell>
        </row>
        <row r="789">
          <cell r="A789">
            <v>0</v>
          </cell>
          <cell r="B789">
            <v>0</v>
          </cell>
          <cell r="C789">
            <v>0</v>
          </cell>
          <cell r="D789">
            <v>0</v>
          </cell>
          <cell r="E789" t="str">
            <v>Курский государственный университет</v>
          </cell>
          <cell r="F789" t="str">
            <v>Высшее образование</v>
          </cell>
          <cell r="G789" t="str">
            <v>менеджмент организации</v>
          </cell>
          <cell r="H789" t="str">
            <v>Менеджер</v>
          </cell>
          <cell r="I789">
            <v>0</v>
          </cell>
          <cell r="J789">
            <v>0</v>
          </cell>
          <cell r="K789">
            <v>0</v>
          </cell>
        </row>
        <row r="790">
          <cell r="A790">
            <v>0</v>
          </cell>
          <cell r="B790">
            <v>0</v>
          </cell>
          <cell r="C790">
            <v>0</v>
          </cell>
          <cell r="D790">
            <v>0</v>
          </cell>
          <cell r="E790" t="str">
            <v>Курский государственный педагогический университет</v>
          </cell>
          <cell r="F790" t="str">
            <v>Высшее образование</v>
          </cell>
          <cell r="G790" t="str">
            <v>Филология</v>
          </cell>
          <cell r="H790" t="str">
            <v>Учитель французского и английского языков</v>
          </cell>
          <cell r="I790">
            <v>0</v>
          </cell>
          <cell r="J790">
            <v>0</v>
          </cell>
          <cell r="K790">
            <v>0</v>
          </cell>
        </row>
        <row r="791">
          <cell r="A791" t="str">
            <v>Морковкин Дмитрий Евгеньевич</v>
          </cell>
          <cell r="B791" t="str">
            <v>доцент к.н. (внеш. совм.)</v>
          </cell>
          <cell r="C791" t="str">
            <v>Доцент</v>
          </cell>
          <cell r="D791" t="str">
            <v>Кандидат наук</v>
          </cell>
          <cell r="E791" t="str">
            <v>Московская академия образования Н.Нестеровой</v>
          </cell>
          <cell r="F791" t="str">
            <v>Высшее образование</v>
          </cell>
          <cell r="G791" t="str">
            <v>юриспруденция</v>
          </cell>
          <cell r="H791" t="str">
            <v>юрист</v>
          </cell>
          <cell r="I791" t="str">
            <v>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v>
          </cell>
          <cell r="J791" t="str">
            <v>7</v>
          </cell>
          <cell r="K791" t="str">
            <v>7</v>
          </cell>
        </row>
        <row r="792">
          <cell r="A792">
            <v>0</v>
          </cell>
          <cell r="B792">
            <v>0</v>
          </cell>
          <cell r="C792">
            <v>0</v>
          </cell>
          <cell r="D792">
            <v>0</v>
          </cell>
          <cell r="E792" t="str">
            <v>Всероссийская государственная налоговая академия Министерства финансов РФ</v>
          </cell>
          <cell r="F792" t="str">
            <v>Высшее образование</v>
          </cell>
          <cell r="G792" t="str">
            <v>Финанасы и кредит</v>
          </cell>
          <cell r="H792" t="str">
            <v>экономист</v>
          </cell>
          <cell r="I792">
            <v>0</v>
          </cell>
          <cell r="J792">
            <v>0</v>
          </cell>
          <cell r="K792">
            <v>0</v>
          </cell>
        </row>
        <row r="793">
          <cell r="A793" t="str">
            <v>Мороз Андрей Борисович</v>
          </cell>
          <cell r="B793" t="str">
            <v>профессор д.н., доцент  (внеш. совм.)</v>
          </cell>
          <cell r="C793" t="str">
            <v>Доцент</v>
          </cell>
          <cell r="D793" t="str">
            <v>Доктор филологических наук</v>
          </cell>
          <cell r="E793" t="str">
            <v>МГУ  (с отл.)</v>
          </cell>
          <cell r="F793" t="str">
            <v>Высшее образование</v>
          </cell>
          <cell r="G793" t="str">
            <v>славянские языки и литература</v>
          </cell>
          <cell r="H793" t="str">
            <v>преподаватель</v>
          </cell>
          <cell r="I7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93" t="str">
            <v>35</v>
          </cell>
          <cell r="K793" t="str">
            <v>30</v>
          </cell>
        </row>
        <row r="794">
          <cell r="A794" t="str">
            <v>Морозкина Маргарита Сергеевна</v>
          </cell>
          <cell r="B794" t="str">
            <v>ассистент (осн. м.р.)</v>
          </cell>
          <cell r="C794">
            <v>0</v>
          </cell>
          <cell r="D794">
            <v>0</v>
          </cell>
          <cell r="E794" t="str">
            <v>РГГУ</v>
          </cell>
          <cell r="F794" t="str">
            <v>Высшее образование - бакалавриат</v>
          </cell>
          <cell r="G794" t="str">
            <v>политология</v>
          </cell>
          <cell r="H794" t="str">
            <v>бакалавр</v>
          </cell>
          <cell r="I794" t="str">
            <v>Охрана труда, 26.03.2020</v>
          </cell>
          <cell r="J794" t="str">
            <v>4</v>
          </cell>
          <cell r="K794">
            <v>0</v>
          </cell>
        </row>
        <row r="795">
          <cell r="A795">
            <v>0</v>
          </cell>
          <cell r="B795">
            <v>0</v>
          </cell>
          <cell r="C795">
            <v>0</v>
          </cell>
          <cell r="D795">
            <v>0</v>
          </cell>
          <cell r="E795">
            <v>0</v>
          </cell>
          <cell r="F795" t="str">
            <v>Среднее (полное) общее образование</v>
          </cell>
          <cell r="G795">
            <v>0</v>
          </cell>
          <cell r="H795">
            <v>0</v>
          </cell>
          <cell r="I795">
            <v>0</v>
          </cell>
          <cell r="J795">
            <v>0</v>
          </cell>
          <cell r="K795">
            <v>0</v>
          </cell>
        </row>
        <row r="796">
          <cell r="A796">
            <v>0</v>
          </cell>
          <cell r="B796">
            <v>0</v>
          </cell>
          <cell r="C796">
            <v>0</v>
          </cell>
          <cell r="D796">
            <v>0</v>
          </cell>
          <cell r="E796">
            <v>0</v>
          </cell>
          <cell r="F796" t="str">
            <v>Среднее (полное) общее образование</v>
          </cell>
          <cell r="G796">
            <v>0</v>
          </cell>
          <cell r="H796">
            <v>0</v>
          </cell>
          <cell r="I796">
            <v>0</v>
          </cell>
          <cell r="J796">
            <v>0</v>
          </cell>
          <cell r="K796">
            <v>0</v>
          </cell>
        </row>
        <row r="797">
          <cell r="A797" t="str">
            <v>Морозов Дмитрий Владимирович</v>
          </cell>
          <cell r="B797" t="str">
            <v>ассистент (внутр. совм.)</v>
          </cell>
          <cell r="C797">
            <v>0</v>
          </cell>
          <cell r="D797">
            <v>0</v>
          </cell>
          <cell r="E797" t="str">
            <v>Российский государственный гуманитарный университет</v>
          </cell>
          <cell r="F797" t="str">
            <v>Высшее образование - специалитет, магистратура</v>
          </cell>
          <cell r="G797" t="str">
            <v>История</v>
          </cell>
          <cell r="H797" t="str">
            <v>Магистр</v>
          </cell>
          <cell r="I797" t="str">
            <v>охрана труда, 27.12.2021</v>
          </cell>
          <cell r="J797" t="str">
            <v>3</v>
          </cell>
          <cell r="K797">
            <v>0</v>
          </cell>
        </row>
        <row r="798">
          <cell r="A798">
            <v>0</v>
          </cell>
          <cell r="B798">
            <v>0</v>
          </cell>
          <cell r="C798">
            <v>0</v>
          </cell>
          <cell r="D798">
            <v>0</v>
          </cell>
          <cell r="E798" t="str">
            <v>РГГУ с отл.</v>
          </cell>
          <cell r="F798" t="str">
            <v>Высшее образование</v>
          </cell>
          <cell r="G798" t="str">
            <v>история</v>
          </cell>
          <cell r="H798" t="str">
            <v>бакалавр</v>
          </cell>
          <cell r="I798">
            <v>0</v>
          </cell>
          <cell r="J798">
            <v>0</v>
          </cell>
          <cell r="K798">
            <v>0</v>
          </cell>
        </row>
        <row r="799">
          <cell r="A799" t="str">
            <v>Морозова Ирина Васильевна</v>
          </cell>
          <cell r="B799" t="str">
            <v>профессор д.н., профессор  (осн. м.р.)</v>
          </cell>
          <cell r="C799" t="str">
            <v>Профессор</v>
          </cell>
          <cell r="D799" t="str">
            <v>Доктор филологических наук</v>
          </cell>
          <cell r="E799" t="str">
            <v>Удмуртский гос. ун-т. им. 50-летия СССР</v>
          </cell>
          <cell r="F799" t="str">
            <v>Высшее образование</v>
          </cell>
          <cell r="G799" t="str">
            <v>англ. яз. и лит-ра.</v>
          </cell>
          <cell r="H799" t="str">
            <v>филолог, преподаватель, переводчик</v>
          </cell>
          <cell r="I7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799" t="str">
            <v>43</v>
          </cell>
          <cell r="K799" t="str">
            <v>41</v>
          </cell>
        </row>
        <row r="800">
          <cell r="A800" t="str">
            <v>Морозова Ирина Геннадьевна</v>
          </cell>
          <cell r="B800" t="str">
            <v>доцент к.н., доцент  (внеш. совм.)</v>
          </cell>
          <cell r="C800" t="str">
            <v>Доцент</v>
          </cell>
          <cell r="D800" t="str">
            <v>Кандидат юридических наук</v>
          </cell>
          <cell r="E800" t="str">
            <v>НОУ "Московский гуманитарный университет"</v>
          </cell>
          <cell r="F800" t="str">
            <v>Высшее образование - специалитет, магистратура</v>
          </cell>
          <cell r="G800" t="str">
            <v>юриспруденция</v>
          </cell>
          <cell r="H800" t="str">
            <v>Юрист</v>
          </cell>
          <cell r="I8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v>
          </cell>
          <cell r="J800" t="str">
            <v>19</v>
          </cell>
          <cell r="K800" t="str">
            <v>16</v>
          </cell>
        </row>
        <row r="801">
          <cell r="A801" t="str">
            <v>Морозова Наталья Владиславовна</v>
          </cell>
          <cell r="B801" t="str">
            <v>доцент к.н. (осн. м.р.)</v>
          </cell>
          <cell r="C801">
            <v>0</v>
          </cell>
          <cell r="D801" t="str">
            <v>Кандидат исторических наук</v>
          </cell>
          <cell r="E801" t="str">
            <v>РГГУ</v>
          </cell>
          <cell r="F801" t="str">
            <v>Высшее образование</v>
          </cell>
          <cell r="G801" t="str">
            <v>востоковед, африкаист</v>
          </cell>
          <cell r="H801" t="str">
            <v>востоковед, африканист</v>
          </cell>
          <cell r="I801" t="str">
            <v>Пожарно-технический минимум для работников РГГУ, 27.12.2021,
Цифровая гуманитаристика, 27.12.2021,
"Социально-политические системы стран Востока", 30.01.2020</v>
          </cell>
          <cell r="J801" t="str">
            <v>8</v>
          </cell>
          <cell r="K801" t="str">
            <v>8</v>
          </cell>
        </row>
        <row r="802">
          <cell r="A802" t="str">
            <v>Морозова Софья Сергеевна</v>
          </cell>
          <cell r="B802" t="str">
            <v>доцент к.н. (осн. м.р.)</v>
          </cell>
          <cell r="C802">
            <v>0</v>
          </cell>
          <cell r="D802" t="str">
            <v>Кандидат искусствоведения</v>
          </cell>
          <cell r="E802" t="str">
            <v>МГУ им . М.В. Ломоносова</v>
          </cell>
          <cell r="F802" t="str">
            <v>Высшее образование</v>
          </cell>
          <cell r="G802" t="str">
            <v>история искусства, искусствоведение</v>
          </cell>
          <cell r="H802" t="str">
            <v>Историк искусства, искусствовед</v>
          </cell>
          <cell r="I802" t="str">
            <v>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v>
          </cell>
          <cell r="J802" t="str">
            <v>28</v>
          </cell>
          <cell r="K802" t="str">
            <v>10</v>
          </cell>
        </row>
        <row r="803">
          <cell r="A803" t="str">
            <v>Мосалев Антон Игоревич</v>
          </cell>
          <cell r="B803" t="str">
            <v>доцент к.н., доцент  (внеш. совм.)</v>
          </cell>
          <cell r="C803" t="str">
            <v>Доцент</v>
          </cell>
          <cell r="D803" t="str">
            <v>Кандидат экономических наук</v>
          </cell>
          <cell r="E803" t="str">
            <v>Московский психолого-социальный институт</v>
          </cell>
          <cell r="F803" t="str">
            <v>Высшее образование</v>
          </cell>
          <cell r="G803" t="str">
            <v>менеджмент организации</v>
          </cell>
          <cell r="H803" t="str">
            <v>менеджер</v>
          </cell>
          <cell r="I8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v>
          </cell>
          <cell r="J803" t="str">
            <v>16</v>
          </cell>
          <cell r="K803" t="str">
            <v>13</v>
          </cell>
        </row>
        <row r="804">
          <cell r="A804" t="str">
            <v>Мотков Олег Иванович</v>
          </cell>
          <cell r="B804" t="str">
            <v>доцент к.н., доцент  (осн. м.р.)</v>
          </cell>
          <cell r="C804" t="str">
            <v>Старший научный сотрудник</v>
          </cell>
          <cell r="D804" t="str">
            <v>Кандидат психологических наук</v>
          </cell>
          <cell r="E804" t="str">
            <v>МГУ  (с отл.)</v>
          </cell>
          <cell r="F804" t="str">
            <v>Высшее образование</v>
          </cell>
          <cell r="G804" t="str">
            <v>психология</v>
          </cell>
          <cell r="H804" t="str">
            <v>психолог, преподаватель психологии</v>
          </cell>
          <cell r="I804" t="str">
            <v>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804" t="str">
            <v>53</v>
          </cell>
          <cell r="K804" t="str">
            <v>42</v>
          </cell>
        </row>
        <row r="805">
          <cell r="A805" t="str">
            <v>Муравьева Наталия Юрьевна</v>
          </cell>
          <cell r="B805" t="str">
            <v>доцент к.н., доцент  (осн. м.р.)</v>
          </cell>
          <cell r="C805" t="str">
            <v>Доцент</v>
          </cell>
          <cell r="D805" t="str">
            <v>Кандидат филологических наук</v>
          </cell>
          <cell r="E805" t="str">
            <v>МГУ им. М.В. Ломоносова</v>
          </cell>
          <cell r="F805" t="str">
            <v>Высшее образование</v>
          </cell>
          <cell r="G805" t="str">
            <v>филолог, преподаватель англ. яз.</v>
          </cell>
          <cell r="H805" t="str">
            <v>филолог, преподаватель англ.яз.</v>
          </cell>
          <cell r="I805" t="str">
            <v>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v>
          </cell>
          <cell r="J805" t="str">
            <v>21</v>
          </cell>
          <cell r="K805" t="str">
            <v>21</v>
          </cell>
        </row>
        <row r="806">
          <cell r="A806" t="str">
            <v>Муравьева Наталья Александровна</v>
          </cell>
          <cell r="B806" t="str">
            <v>доцент к.н. (осн. м.р.)</v>
          </cell>
          <cell r="C806">
            <v>0</v>
          </cell>
          <cell r="D806" t="str">
            <v>Кандидат исторических наук</v>
          </cell>
          <cell r="E806" t="str">
            <v>Ульяновский гос. педагогический университет</v>
          </cell>
          <cell r="F806" t="str">
            <v>Высшее образование</v>
          </cell>
          <cell r="G806" t="str">
            <v>история</v>
          </cell>
          <cell r="H806" t="str">
            <v>учитель истории</v>
          </cell>
          <cell r="I806" t="str">
            <v>"Охрана труда", 06.03.2020,
"Документальная память в архивоведческом знании", 31.01.2020</v>
          </cell>
          <cell r="J806" t="str">
            <v>22</v>
          </cell>
          <cell r="K806" t="str">
            <v>18</v>
          </cell>
        </row>
        <row r="807">
          <cell r="A807" t="str">
            <v>Мурадова Татьяна Ивановна</v>
          </cell>
          <cell r="B807" t="str">
            <v>доцент к.н. (осн. м.р.)</v>
          </cell>
          <cell r="C807">
            <v>0</v>
          </cell>
          <cell r="D807" t="str">
            <v>Кандидат исторических наук</v>
          </cell>
          <cell r="E807" t="str">
            <v>МГУ им. М.В. Ломоносова</v>
          </cell>
          <cell r="F807" t="str">
            <v>Высшее образование</v>
          </cell>
          <cell r="G807" t="str">
            <v>история</v>
          </cell>
          <cell r="H807" t="str">
            <v>историк, преподаватель истории</v>
          </cell>
          <cell r="I80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07" t="str">
            <v>14</v>
          </cell>
          <cell r="K807" t="str">
            <v>13</v>
          </cell>
        </row>
        <row r="808">
          <cell r="A808" t="str">
            <v>Муромцева Анна Валерьевна</v>
          </cell>
          <cell r="B808" t="str">
            <v>доцент к.н., доцент  (осн. м.р.)</v>
          </cell>
          <cell r="C808" t="str">
            <v>Доцент</v>
          </cell>
          <cell r="D808" t="str">
            <v>Кандидат филологических наук</v>
          </cell>
          <cell r="E808" t="str">
            <v>Московский государственный авиационный институт</v>
          </cell>
          <cell r="F808" t="str">
            <v>Высшее образование</v>
          </cell>
          <cell r="G808" t="str">
            <v>прикладная математика</v>
          </cell>
          <cell r="H808" t="str">
            <v>инженер-математик</v>
          </cell>
          <cell r="I808" t="str">
            <v>Цифровая гуманитаристика, 31.01.2022,
Технологии использования онлайн-коммуникации в учебном процессе образовательной организации, 22.12.2020,
Охрана труда    , 06.03.2020</v>
          </cell>
          <cell r="J808" t="str">
            <v>31</v>
          </cell>
          <cell r="K808" t="str">
            <v>17</v>
          </cell>
        </row>
        <row r="809">
          <cell r="A809" t="str">
            <v>Мустафин Тимур Абдулхалимович</v>
          </cell>
          <cell r="B809" t="str">
            <v>доцент к.н. (внеш. совм.)</v>
          </cell>
          <cell r="C809" t="str">
            <v>Доцент</v>
          </cell>
          <cell r="D809" t="str">
            <v>Кандидат экономических наук</v>
          </cell>
          <cell r="E809" t="str">
            <v>Дипломатическая академия Министерства иностранных дел РФ</v>
          </cell>
          <cell r="F809" t="str">
            <v>Высшее образование - специалитет, магистратура</v>
          </cell>
          <cell r="G809" t="str">
            <v>Международные отношения</v>
          </cell>
          <cell r="H809" t="str">
            <v>магистр</v>
          </cell>
          <cell r="I809"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v>
          </cell>
          <cell r="J809" t="str">
            <v>19</v>
          </cell>
          <cell r="K809" t="str">
            <v>15</v>
          </cell>
        </row>
        <row r="810">
          <cell r="A810">
            <v>0</v>
          </cell>
          <cell r="B810">
            <v>0</v>
          </cell>
          <cell r="C810">
            <v>0</v>
          </cell>
          <cell r="D810">
            <v>0</v>
          </cell>
          <cell r="E810" t="str">
            <v>МГУ им . М.В. Ломоносова</v>
          </cell>
          <cell r="F810" t="str">
            <v>Высшее образование - специалитет, магистратура</v>
          </cell>
          <cell r="G810" t="str">
            <v>география</v>
          </cell>
          <cell r="H810" t="str">
            <v>Географ</v>
          </cell>
          <cell r="I810">
            <v>0</v>
          </cell>
          <cell r="J810">
            <v>0</v>
          </cell>
          <cell r="K810">
            <v>0</v>
          </cell>
        </row>
        <row r="811">
          <cell r="A811" t="str">
            <v>Мусульбес София Николаевна</v>
          </cell>
          <cell r="B811" t="str">
            <v>доцент к.н. (осн. м.р.)</v>
          </cell>
          <cell r="C811">
            <v>0</v>
          </cell>
          <cell r="D811" t="str">
            <v>Кандидат педагогических наук</v>
          </cell>
          <cell r="E811" t="str">
            <v>Северо-Осетинский гос. у-т им. К.Л. Хетагурова</v>
          </cell>
          <cell r="F811" t="str">
            <v>Высшее образование</v>
          </cell>
          <cell r="G811" t="str">
            <v>лингвистика</v>
          </cell>
          <cell r="H811" t="str">
            <v>лингвист</v>
          </cell>
          <cell r="I811" t="str">
            <v>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811" t="str">
            <v>19</v>
          </cell>
          <cell r="K811" t="str">
            <v>19</v>
          </cell>
        </row>
        <row r="812">
          <cell r="A812" t="str">
            <v>Мухоморова Ирина Викторовна</v>
          </cell>
          <cell r="B812" t="str">
            <v>доцент к.н., доцент  (внеш. совм.)</v>
          </cell>
          <cell r="C812">
            <v>0</v>
          </cell>
          <cell r="D812" t="str">
            <v>Кандидат экономических наук</v>
          </cell>
          <cell r="E812" t="str">
            <v>Московский технологический институт</v>
          </cell>
          <cell r="F812" t="str">
            <v>Высшее образование - специалитет, магистратура</v>
          </cell>
          <cell r="G812" t="str">
            <v>специальность Технология тканей и трикотажа</v>
          </cell>
          <cell r="H812" t="str">
            <v>Инженер-технолог</v>
          </cell>
          <cell r="I8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v>
          </cell>
          <cell r="J812" t="str">
            <v>30</v>
          </cell>
          <cell r="K812" t="str">
            <v>15</v>
          </cell>
        </row>
        <row r="813">
          <cell r="A813" t="str">
            <v>Наговицына Татьяна Константиновна</v>
          </cell>
          <cell r="B813" t="str">
            <v>ассистент (внеш. совм.)</v>
          </cell>
          <cell r="C813">
            <v>0</v>
          </cell>
          <cell r="D813">
            <v>0</v>
          </cell>
          <cell r="E813" t="str">
            <v>ГОУ ВПО Московский государственный лингвистический университет</v>
          </cell>
          <cell r="F813" t="str">
            <v>Высшее образование - бакалавриат</v>
          </cell>
          <cell r="G813" t="str">
            <v>Документоведение и архивоведение</v>
          </cell>
          <cell r="H813" t="str">
            <v>Бакалавр</v>
          </cell>
          <cell r="I813" t="str">
            <v>Основы государственной гражданской службы ( для впервые поступивших на государственную гражданскую службу), 30.10.2020</v>
          </cell>
          <cell r="J813" t="str">
            <v>3</v>
          </cell>
          <cell r="K813">
            <v>0</v>
          </cell>
        </row>
        <row r="814">
          <cell r="A814" t="str">
            <v>Надеждин Евгений Николаевич</v>
          </cell>
          <cell r="B814" t="str">
            <v>профессор д.н., профессор  (осн. м.р.)</v>
          </cell>
          <cell r="C814" t="str">
            <v>Профессор</v>
          </cell>
          <cell r="D814" t="str">
            <v>Доктор технических наук</v>
          </cell>
          <cell r="E814" t="str">
            <v>Тульское высшее артиллерийское инженерное училище имени Тульского пролетариата</v>
          </cell>
          <cell r="F814" t="str">
            <v>Высшее образование</v>
          </cell>
          <cell r="G814" t="str">
            <v>автоматизированные системы управления</v>
          </cell>
          <cell r="H814" t="str">
            <v>Военный инженер по электронике</v>
          </cell>
          <cell r="I8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v>
          </cell>
          <cell r="J814" t="str">
            <v>47</v>
          </cell>
          <cell r="K814" t="str">
            <v>35</v>
          </cell>
        </row>
        <row r="815">
          <cell r="A815" t="str">
            <v>Назайкинский Святослав Владимирович</v>
          </cell>
          <cell r="B815" t="str">
            <v>доцент к.н. (осн. м.р.)</v>
          </cell>
          <cell r="C815">
            <v>0</v>
          </cell>
          <cell r="D815" t="str">
            <v>Кандидат экономических наук</v>
          </cell>
          <cell r="E815" t="str">
            <v>РГГУ</v>
          </cell>
          <cell r="F815" t="str">
            <v>Высшее образование</v>
          </cell>
          <cell r="G815" t="str">
            <v>менеджмент организации</v>
          </cell>
          <cell r="H815" t="str">
            <v>менеджер</v>
          </cell>
          <cell r="I815" t="str">
            <v>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815" t="str">
            <v>10</v>
          </cell>
          <cell r="K815" t="str">
            <v>8</v>
          </cell>
        </row>
        <row r="816">
          <cell r="A816" t="str">
            <v>Назарова Юлия Александровна</v>
          </cell>
          <cell r="B816" t="str">
            <v>доцент к.н., доцент  (внеш. совм.)</v>
          </cell>
          <cell r="C816" t="str">
            <v>Доцент</v>
          </cell>
          <cell r="D816" t="str">
            <v>Кандидат наук</v>
          </cell>
          <cell r="E816" t="str">
            <v>РУДН</v>
          </cell>
          <cell r="F816" t="str">
            <v>Высшее образование</v>
          </cell>
          <cell r="G816" t="str">
            <v>экономика и управление на предприятии</v>
          </cell>
          <cell r="H816" t="str">
            <v>инженер-экономист</v>
          </cell>
          <cell r="I816" t="str">
            <v>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v>
          </cell>
          <cell r="J816" t="str">
            <v>12</v>
          </cell>
          <cell r="K816" t="str">
            <v>1</v>
          </cell>
        </row>
        <row r="817">
          <cell r="A817" t="str">
            <v>Наний Людмила Олеговна</v>
          </cell>
          <cell r="B817" t="str">
            <v>доцент к.н. (осн. м.р.)</v>
          </cell>
          <cell r="C817">
            <v>0</v>
          </cell>
          <cell r="D817" t="str">
            <v>Кандидат филологических наук</v>
          </cell>
          <cell r="E817" t="str">
            <v>РГГУ</v>
          </cell>
          <cell r="F817" t="str">
            <v>Высшее образование</v>
          </cell>
          <cell r="G817" t="str">
            <v>теоретическая и прикладная лингвистика</v>
          </cell>
          <cell r="H817" t="str">
            <v>лингвист</v>
          </cell>
          <cell r="I81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7" t="str">
            <v>7</v>
          </cell>
          <cell r="K817" t="str">
            <v>6</v>
          </cell>
        </row>
        <row r="818">
          <cell r="A818" t="str">
            <v>Насонова Евгения Александровна</v>
          </cell>
          <cell r="B818" t="str">
            <v>доцент к.н. (осн. м.р.),
доцент к.н. (внутр. совм.)</v>
          </cell>
          <cell r="C818">
            <v>0</v>
          </cell>
          <cell r="D818" t="str">
            <v>Кандидат педагогических наук</v>
          </cell>
          <cell r="E818" t="str">
            <v>Волгоградский гос. университет</v>
          </cell>
          <cell r="F818" t="str">
            <v>Высшее образование</v>
          </cell>
          <cell r="G818" t="str">
            <v>филология</v>
          </cell>
          <cell r="H818" t="str">
            <v>Филолог, преподаватель, переводчик профессиональной коммуникации</v>
          </cell>
          <cell r="I8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8" t="str">
            <v>24</v>
          </cell>
          <cell r="K818" t="str">
            <v>17</v>
          </cell>
        </row>
        <row r="819">
          <cell r="A819" t="str">
            <v>Насхулиян Ольга Суреновна</v>
          </cell>
          <cell r="B819" t="str">
            <v>преподаватель (осн. м.р.)</v>
          </cell>
          <cell r="C819">
            <v>0</v>
          </cell>
          <cell r="D819">
            <v>0</v>
          </cell>
          <cell r="E819" t="str">
            <v>Российский государственный университет правосудия</v>
          </cell>
          <cell r="F819" t="str">
            <v>Высшее образование - специалитет, магистратура</v>
          </cell>
          <cell r="G819" t="str">
            <v>юриспруденция</v>
          </cell>
          <cell r="H819" t="str">
            <v>магистр</v>
          </cell>
          <cell r="I81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819" t="str">
            <v>1</v>
          </cell>
          <cell r="K819" t="str">
            <v>1</v>
          </cell>
        </row>
        <row r="820">
          <cell r="A820">
            <v>0</v>
          </cell>
          <cell r="B820">
            <v>0</v>
          </cell>
          <cell r="C820">
            <v>0</v>
          </cell>
          <cell r="D820">
            <v>0</v>
          </cell>
          <cell r="E820" t="str">
            <v>Таганрогский институт управления и экономики</v>
          </cell>
          <cell r="F820" t="str">
            <v>Высшее образование - подготовка кадров высшей квалификации</v>
          </cell>
          <cell r="G820" t="str">
            <v>Юриспруденция</v>
          </cell>
          <cell r="H820" t="str">
            <v>Исследователь. Преподаватель-исследователь</v>
          </cell>
          <cell r="I820">
            <v>0</v>
          </cell>
          <cell r="J820">
            <v>0</v>
          </cell>
          <cell r="K820">
            <v>0</v>
          </cell>
        </row>
        <row r="821">
          <cell r="A821">
            <v>0</v>
          </cell>
          <cell r="B821">
            <v>0</v>
          </cell>
          <cell r="C821">
            <v>0</v>
          </cell>
          <cell r="D821">
            <v>0</v>
          </cell>
          <cell r="E821" t="str">
            <v>Российская академия правосудия</v>
          </cell>
          <cell r="F821" t="str">
            <v>Высшее образование - специалитет, магистратура</v>
          </cell>
          <cell r="G821" t="str">
            <v>юриспруденция</v>
          </cell>
          <cell r="H821" t="str">
            <v>Юрист</v>
          </cell>
          <cell r="I821">
            <v>0</v>
          </cell>
          <cell r="J821">
            <v>0</v>
          </cell>
          <cell r="K821">
            <v>0</v>
          </cell>
        </row>
        <row r="822">
          <cell r="A822" t="str">
            <v>Насырова Елена Валерьевна</v>
          </cell>
          <cell r="B822" t="str">
            <v>доцент к.н. (осн. м.р.)</v>
          </cell>
          <cell r="C822">
            <v>0</v>
          </cell>
          <cell r="D822" t="str">
            <v>Кандидат политических наук</v>
          </cell>
          <cell r="E822" t="str">
            <v>Башкирский государственный университет</v>
          </cell>
          <cell r="F822" t="str">
            <v>Высшее образование</v>
          </cell>
          <cell r="G822" t="str">
            <v>связи с общественностью</v>
          </cell>
          <cell r="H822" t="str">
            <v>Специалист по связям с общественностью</v>
          </cell>
          <cell r="I822"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v>
          </cell>
          <cell r="J822" t="str">
            <v>15</v>
          </cell>
          <cell r="K822" t="str">
            <v>15</v>
          </cell>
        </row>
        <row r="823">
          <cell r="A823">
            <v>0</v>
          </cell>
          <cell r="B823">
            <v>0</v>
          </cell>
          <cell r="C823">
            <v>0</v>
          </cell>
          <cell r="D823">
            <v>0</v>
          </cell>
          <cell r="E823" t="str">
            <v>Башкирский государственный университет</v>
          </cell>
          <cell r="F823" t="str">
            <v>Высшее образование</v>
          </cell>
          <cell r="G823" t="str">
            <v>Финансы и кредит</v>
          </cell>
          <cell r="H823" t="str">
            <v>Экономист</v>
          </cell>
          <cell r="I823">
            <v>0</v>
          </cell>
          <cell r="J823">
            <v>0</v>
          </cell>
          <cell r="K823">
            <v>0</v>
          </cell>
        </row>
        <row r="824">
          <cell r="A824" t="str">
            <v>Наумова Анастасия Васильевна</v>
          </cell>
          <cell r="B824" t="str">
            <v>старший преподаватель (осн. м.р.)</v>
          </cell>
          <cell r="C824">
            <v>0</v>
          </cell>
          <cell r="D824">
            <v>0</v>
          </cell>
          <cell r="E824" t="str">
            <v>МГУ им . М.В. Ломоносова</v>
          </cell>
          <cell r="F824" t="str">
            <v>Высшее образование</v>
          </cell>
          <cell r="G824" t="str">
            <v>филология</v>
          </cell>
          <cell r="H824" t="str">
            <v>филолог</v>
          </cell>
          <cell r="I8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v>
          </cell>
          <cell r="J824" t="str">
            <v>19</v>
          </cell>
          <cell r="K824" t="str">
            <v>7</v>
          </cell>
        </row>
        <row r="825">
          <cell r="A825" t="str">
            <v>Недашковская Надежда Игоревна</v>
          </cell>
          <cell r="B825" t="str">
            <v>доцент к.н. (осн. м.р.)</v>
          </cell>
          <cell r="C825">
            <v>0</v>
          </cell>
          <cell r="D825" t="str">
            <v>Кандидат филологических наук</v>
          </cell>
          <cell r="E825" t="str">
            <v>Казанский государственный университет им. Ульянова-Ленина</v>
          </cell>
          <cell r="F825" t="str">
            <v>Высшее образование</v>
          </cell>
          <cell r="G825" t="str">
            <v>филология: русский язык и литература</v>
          </cell>
          <cell r="H825" t="str">
            <v>филолог, преподаватель русского языка и литературы</v>
          </cell>
          <cell r="I825" t="str">
            <v>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v>
          </cell>
          <cell r="J825" t="str">
            <v>22</v>
          </cell>
          <cell r="K825" t="str">
            <v>22</v>
          </cell>
        </row>
        <row r="826">
          <cell r="A826" t="str">
            <v>Недосугова Анастасия Борисовна</v>
          </cell>
          <cell r="B826" t="str">
            <v>доцент к.н., доцент  (осн. м.р.)</v>
          </cell>
          <cell r="C826">
            <v>0</v>
          </cell>
          <cell r="D826" t="str">
            <v>Кандидат филологических наук</v>
          </cell>
          <cell r="E826" t="str">
            <v>МГУ им . М.В. Ломоносова</v>
          </cell>
          <cell r="F826" t="str">
            <v>Высшее образование - специалитет, магистратура</v>
          </cell>
          <cell r="G826" t="str">
            <v>русский язык и литература</v>
          </cell>
          <cell r="H826" t="str">
            <v>Филолог. Преподаватель русского языка и литературы</v>
          </cell>
          <cell r="I826" t="str">
            <v>Электронные ресурсы в преподавании РКИ, 09.01.2023,
Экспорт образования. Качество и онлайн образование-главные драйверы у спеха российских вузов, 21.04.2021</v>
          </cell>
          <cell r="J826" t="str">
            <v>32</v>
          </cell>
          <cell r="K826" t="str">
            <v>26</v>
          </cell>
        </row>
        <row r="827">
          <cell r="A827" t="str">
            <v>Незамайкин Валерий Николаевич</v>
          </cell>
          <cell r="B827" t="str">
            <v>профессор д.н., доцент  (осн. м.р.)</v>
          </cell>
          <cell r="C827" t="str">
            <v>Доцент</v>
          </cell>
          <cell r="D827" t="str">
            <v>Доктор экономических наук</v>
          </cell>
          <cell r="E827" t="str">
            <v>Московский институт управления им. С.Орджоникидзе</v>
          </cell>
          <cell r="F827" t="str">
            <v>Высшее образование</v>
          </cell>
          <cell r="G827" t="str">
            <v>Экономическая кибернетика</v>
          </cell>
          <cell r="H827" t="str">
            <v>экономист-кибернетик</v>
          </cell>
          <cell r="I827"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v>
          </cell>
          <cell r="J827" t="str">
            <v>46</v>
          </cell>
          <cell r="K827" t="str">
            <v>31</v>
          </cell>
        </row>
        <row r="828">
          <cell r="A828" t="str">
            <v>Незнамова Алла Андреевна</v>
          </cell>
          <cell r="B828" t="str">
            <v>доцент к.н. (внеш. совм.)</v>
          </cell>
          <cell r="C828">
            <v>0</v>
          </cell>
          <cell r="D828" t="str">
            <v>Кандидат юридических наук</v>
          </cell>
          <cell r="E828" t="str">
            <v>Московский гос. университет технологий и управления имени К.Г.Разумовского</v>
          </cell>
          <cell r="F828" t="str">
            <v>Высшее образование - специалитет, магистратура</v>
          </cell>
          <cell r="G828" t="str">
            <v>юриспруденция</v>
          </cell>
          <cell r="H828" t="str">
            <v>юрист</v>
          </cell>
          <cell r="I828" t="str">
            <v>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v>
          </cell>
          <cell r="J828" t="str">
            <v>11</v>
          </cell>
          <cell r="K828">
            <v>0</v>
          </cell>
        </row>
        <row r="829">
          <cell r="A829" t="str">
            <v>Неклюдов Сергей Юрьевич</v>
          </cell>
          <cell r="B829" t="str">
            <v>профессор д.н., профессор  (осн. м.р.)</v>
          </cell>
          <cell r="C829" t="str">
            <v>Профессор</v>
          </cell>
          <cell r="D829" t="str">
            <v>Доктор филологических наук</v>
          </cell>
          <cell r="E829" t="str">
            <v>МГУ  (с отл.)</v>
          </cell>
          <cell r="F829" t="str">
            <v>Высшее образование</v>
          </cell>
          <cell r="G829" t="str">
            <v>русский язык и литература</v>
          </cell>
          <cell r="H829" t="str">
            <v>Филолог,преподаватель русского языка и литературы</v>
          </cell>
          <cell r="I8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v>
          </cell>
          <cell r="J829" t="str">
            <v>61</v>
          </cell>
          <cell r="K829" t="str">
            <v>31</v>
          </cell>
        </row>
        <row r="830">
          <cell r="A830" t="str">
            <v>Нелюбина Анна Сергеевна</v>
          </cell>
          <cell r="B830" t="str">
            <v>доцент к.н. (осн. м.р.)</v>
          </cell>
          <cell r="C830">
            <v>0</v>
          </cell>
          <cell r="D830" t="str">
            <v>Кандидат психологических наук</v>
          </cell>
          <cell r="E830" t="str">
            <v>Тюменьский государственный университет</v>
          </cell>
          <cell r="F830" t="str">
            <v>Высшее образование</v>
          </cell>
          <cell r="G830" t="str">
            <v>Психология</v>
          </cell>
          <cell r="H830" t="str">
            <v>Психолог</v>
          </cell>
          <cell r="I830" t="str">
            <v>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v>
          </cell>
          <cell r="J830" t="str">
            <v>16</v>
          </cell>
          <cell r="K830" t="str">
            <v>16</v>
          </cell>
        </row>
        <row r="831">
          <cell r="A831" t="str">
            <v>Немцов Александр Аркадьевич</v>
          </cell>
          <cell r="B831" t="str">
            <v>доцент к.н., доцент  (осн. м.р.)</v>
          </cell>
          <cell r="C831" t="str">
            <v>Доцент</v>
          </cell>
          <cell r="D831" t="str">
            <v>Кандидат психологических наук</v>
          </cell>
          <cell r="E831" t="str">
            <v>МГУ им . М.В. Ломоносова</v>
          </cell>
          <cell r="F831" t="str">
            <v>Высшее образование</v>
          </cell>
          <cell r="G831" t="str">
            <v>психология</v>
          </cell>
          <cell r="H831" t="str">
            <v>преподаватель психологии</v>
          </cell>
          <cell r="I831" t="str">
            <v>Цифровая гуманитаристика, 30.11.2021,
"Охрана труда", 06.03.2020</v>
          </cell>
          <cell r="J831" t="str">
            <v>37</v>
          </cell>
          <cell r="K831" t="str">
            <v>28</v>
          </cell>
        </row>
        <row r="832">
          <cell r="A832" t="str">
            <v>Неренц Дарья Валерьевна</v>
          </cell>
          <cell r="B832" t="str">
            <v>доцент к.н., доцент  (осн. м.р.)</v>
          </cell>
          <cell r="C832" t="str">
            <v>Доцент</v>
          </cell>
          <cell r="D832" t="str">
            <v>Кандидат филологических наук</v>
          </cell>
          <cell r="E832" t="str">
            <v>РГГУ</v>
          </cell>
          <cell r="F832" t="str">
            <v>Высшее образование</v>
          </cell>
          <cell r="G832" t="str">
            <v>журналистика</v>
          </cell>
          <cell r="H832" t="str">
            <v>журналист</v>
          </cell>
          <cell r="I83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832" t="str">
            <v>11</v>
          </cell>
          <cell r="K832" t="str">
            <v>10</v>
          </cell>
        </row>
        <row r="833">
          <cell r="A833" t="str">
            <v>Нестеренко Наталья Вячеславовна</v>
          </cell>
          <cell r="B833" t="str">
            <v>доцент (осн. м.р.)</v>
          </cell>
          <cell r="C833">
            <v>0</v>
          </cell>
          <cell r="D833">
            <v>0</v>
          </cell>
          <cell r="E833" t="str">
            <v>Волгоградский гос. университет</v>
          </cell>
          <cell r="F833" t="str">
            <v>Высшее образование</v>
          </cell>
          <cell r="G833" t="str">
            <v>английский язык и литература</v>
          </cell>
          <cell r="H833" t="str">
            <v>филолог, преподаватель английского языка и литературы</v>
          </cell>
          <cell r="I8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v>
          </cell>
          <cell r="J833" t="str">
            <v>37</v>
          </cell>
          <cell r="K833" t="str">
            <v>32</v>
          </cell>
        </row>
        <row r="834">
          <cell r="A834" t="str">
            <v>Нестерова Александра Владимировна</v>
          </cell>
          <cell r="B834" t="str">
            <v>доцент к.н. (осн. м.р.)</v>
          </cell>
          <cell r="C834">
            <v>0</v>
          </cell>
          <cell r="D834" t="str">
            <v>Кандидат психологических наук</v>
          </cell>
          <cell r="E834" t="str">
            <v>МГУ им. М.В. Ломоносова</v>
          </cell>
          <cell r="F834" t="str">
            <v>Высшее образование</v>
          </cell>
          <cell r="G834" t="str">
            <v>психология</v>
          </cell>
          <cell r="H834" t="str">
            <v>психолог; Преподаватель психологии</v>
          </cell>
          <cell r="I834" t="str">
            <v>Информационно-коммуникационные технологии в высшей школе: электронная информационно-образовательная среда, 26.03.2020,
"Охрана труда", 06.03.2020</v>
          </cell>
          <cell r="J834" t="str">
            <v>39</v>
          </cell>
          <cell r="K834" t="str">
            <v>11</v>
          </cell>
        </row>
        <row r="835">
          <cell r="A835" t="str">
            <v>Нестерова Елена Ивановна</v>
          </cell>
          <cell r="B835" t="str">
            <v>доцент к.н., доцент  (осн. м.р.)</v>
          </cell>
          <cell r="C835" t="str">
            <v>Доцент</v>
          </cell>
          <cell r="D835" t="str">
            <v>Кандидат исторических наук</v>
          </cell>
          <cell r="E835" t="str">
            <v>Дальневосточный государственный университет</v>
          </cell>
          <cell r="F835" t="str">
            <v>Высшее образование</v>
          </cell>
          <cell r="G835" t="str">
            <v>история</v>
          </cell>
          <cell r="H835" t="str">
            <v>историк</v>
          </cell>
          <cell r="I83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v>
          </cell>
          <cell r="J835" t="str">
            <v>29</v>
          </cell>
          <cell r="K835" t="str">
            <v>21</v>
          </cell>
        </row>
        <row r="836">
          <cell r="A836" t="str">
            <v>Нестерова Светлана Сергеевна</v>
          </cell>
          <cell r="B836" t="str">
            <v>доцент к.н., доцент  (внеш. совм.)</v>
          </cell>
          <cell r="C836" t="str">
            <v>Доцент</v>
          </cell>
          <cell r="D836" t="str">
            <v>Кандидат юридических наук</v>
          </cell>
          <cell r="E836" t="str">
            <v>Московская государственная  юридическая академия</v>
          </cell>
          <cell r="F836" t="str">
            <v>Высшее образование</v>
          </cell>
          <cell r="G836" t="str">
            <v>Юриспруденция</v>
          </cell>
          <cell r="H836" t="str">
            <v>Юрист</v>
          </cell>
          <cell r="I8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v>
          </cell>
          <cell r="J836" t="str">
            <v>27</v>
          </cell>
          <cell r="K836" t="str">
            <v>19</v>
          </cell>
        </row>
        <row r="837">
          <cell r="A837" t="str">
            <v>Нетунаева Ирина Михайловна</v>
          </cell>
          <cell r="B837" t="str">
            <v>доцент к.н., доцент  (осн. м.р.)</v>
          </cell>
          <cell r="C837" t="str">
            <v>Доцент</v>
          </cell>
          <cell r="D837" t="str">
            <v>Кандидат филологических наук</v>
          </cell>
          <cell r="E837" t="str">
            <v>МГУ им. М.В. Ломоносова</v>
          </cell>
          <cell r="F837" t="str">
            <v>Высшее образование</v>
          </cell>
          <cell r="G837" t="str">
            <v>романо-германская филология</v>
          </cell>
          <cell r="H837" t="str">
            <v>Филолог, учитель английского языыка средней школы</v>
          </cell>
          <cell r="I8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37" t="str">
            <v>40</v>
          </cell>
          <cell r="K837" t="str">
            <v>40</v>
          </cell>
        </row>
        <row r="838">
          <cell r="A838" t="str">
            <v>Нижник Анна Валерьевна</v>
          </cell>
          <cell r="B838" t="str">
            <v>доцент к.н. (осн. м.р.)</v>
          </cell>
          <cell r="C838">
            <v>0</v>
          </cell>
          <cell r="D838" t="str">
            <v>Кандидат филологических наук</v>
          </cell>
          <cell r="E838" t="str">
            <v>МГУ им. М.В. Ломоносова (с отл.)</v>
          </cell>
          <cell r="F838" t="str">
            <v>Высшее образование</v>
          </cell>
          <cell r="G838" t="str">
            <v>филология</v>
          </cell>
          <cell r="H838" t="str">
            <v>Филолог. Преподаватель русского языка и литературы</v>
          </cell>
          <cell r="I8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v>
          </cell>
          <cell r="J838" t="str">
            <v>6</v>
          </cell>
          <cell r="K838" t="str">
            <v>5</v>
          </cell>
        </row>
        <row r="839">
          <cell r="A839" t="str">
            <v>Никифоров Сергей Васильевич</v>
          </cell>
          <cell r="B839" t="str">
            <v>доцент к.н. (осн. м.р.)</v>
          </cell>
          <cell r="C839">
            <v>0</v>
          </cell>
          <cell r="D839" t="str">
            <v>Кандидат технических наук</v>
          </cell>
          <cell r="E839" t="str">
            <v>Московский институт стали и сплавов</v>
          </cell>
          <cell r="F839" t="str">
            <v>Высшее образование</v>
          </cell>
          <cell r="G839" t="str">
            <v>физико-химические исследования металлургических процессов</v>
          </cell>
          <cell r="H839" t="str">
            <v>инженер-мелаллург по кибернетике</v>
          </cell>
          <cell r="I839" t="str">
            <v>"Охрана труда", 06.03.2020</v>
          </cell>
          <cell r="J839" t="str">
            <v>47</v>
          </cell>
          <cell r="K839" t="str">
            <v>19</v>
          </cell>
        </row>
        <row r="840">
          <cell r="A840" t="str">
            <v>Никифорова Надежда Павловна</v>
          </cell>
          <cell r="B840" t="str">
            <v>старший преподаватель (осн. м.р.)</v>
          </cell>
          <cell r="C840">
            <v>0</v>
          </cell>
          <cell r="D840">
            <v>0</v>
          </cell>
          <cell r="E840" t="str">
            <v>ВГИФК</v>
          </cell>
          <cell r="F840" t="str">
            <v>Высшее образование</v>
          </cell>
          <cell r="G840" t="str">
            <v>физическая культура и спорт</v>
          </cell>
          <cell r="H840" t="str">
            <v>преп-ль физ. культуры</v>
          </cell>
          <cell r="I8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840" t="str">
            <v>46</v>
          </cell>
          <cell r="K840" t="str">
            <v>20</v>
          </cell>
        </row>
        <row r="841">
          <cell r="A841" t="str">
            <v>Никифорова Наталья Александровна</v>
          </cell>
          <cell r="B841" t="str">
            <v>старший преподаватель (осн. м.р.),
старший преподаватель (внутр. совм.)</v>
          </cell>
          <cell r="C841">
            <v>0</v>
          </cell>
          <cell r="D841">
            <v>0</v>
          </cell>
          <cell r="E841" t="str">
            <v>МГПУ</v>
          </cell>
          <cell r="F841" t="str">
            <v>Высшее образование</v>
          </cell>
          <cell r="G841" t="str">
            <v>физическая культура</v>
          </cell>
          <cell r="H841" t="str">
            <v>педагог по физической культуры</v>
          </cell>
          <cell r="I8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841" t="str">
            <v>20</v>
          </cell>
          <cell r="K841" t="str">
            <v>10</v>
          </cell>
        </row>
        <row r="842">
          <cell r="A842" t="str">
            <v>Николаева Юлия Игоревна</v>
          </cell>
          <cell r="B842" t="str">
            <v>преподаватель (осн. м.р.)</v>
          </cell>
          <cell r="C842">
            <v>0</v>
          </cell>
          <cell r="D842">
            <v>0</v>
          </cell>
          <cell r="E842" t="str">
            <v>Российский государственный гуманитарный университет</v>
          </cell>
          <cell r="F842" t="str">
            <v>Высшее образование - специалитет, магистратура</v>
          </cell>
          <cell r="G842" t="str">
            <v>Филология</v>
          </cell>
          <cell r="H842" t="str">
            <v>магистр</v>
          </cell>
          <cell r="I84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v>
          </cell>
          <cell r="J842" t="str">
            <v>8</v>
          </cell>
          <cell r="K842" t="str">
            <v>1</v>
          </cell>
        </row>
        <row r="843">
          <cell r="A843">
            <v>0</v>
          </cell>
          <cell r="B843">
            <v>0</v>
          </cell>
          <cell r="C843">
            <v>0</v>
          </cell>
          <cell r="D843">
            <v>0</v>
          </cell>
          <cell r="E843" t="str">
            <v>Московский городской педагогический университет</v>
          </cell>
          <cell r="F843" t="str">
            <v>Высшее образование</v>
          </cell>
          <cell r="G843" t="str">
            <v>филология</v>
          </cell>
          <cell r="H843" t="str">
            <v>Учитель английского и французского языков</v>
          </cell>
          <cell r="I843">
            <v>0</v>
          </cell>
          <cell r="J843">
            <v>0</v>
          </cell>
          <cell r="K843">
            <v>0</v>
          </cell>
        </row>
        <row r="844">
          <cell r="A844" t="str">
            <v>Николаи Федор Владимирович</v>
          </cell>
          <cell r="B844" t="str">
            <v>профессор д.н., доцент  (внеш. совм.)</v>
          </cell>
          <cell r="C844" t="str">
            <v>Доцент</v>
          </cell>
          <cell r="D844" t="str">
            <v>Доктор философских наук</v>
          </cell>
          <cell r="E844" t="str">
            <v>Нижегородский государственный педагогический университет</v>
          </cell>
          <cell r="F844" t="str">
            <v>Высшее образование</v>
          </cell>
          <cell r="G844" t="str">
            <v>история</v>
          </cell>
          <cell r="H844" t="str">
            <v>учитель</v>
          </cell>
          <cell r="I8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844" t="str">
            <v>25</v>
          </cell>
          <cell r="K844" t="str">
            <v>21</v>
          </cell>
        </row>
        <row r="845">
          <cell r="A845" t="str">
            <v>Никольский Владимир Алексеевич</v>
          </cell>
          <cell r="B845" t="str">
            <v>доцент к.н., доцент  (внеш. совм.)</v>
          </cell>
          <cell r="C845" t="str">
            <v>Доцент</v>
          </cell>
          <cell r="D845" t="str">
            <v>Кандидат юридических наук</v>
          </cell>
          <cell r="E845" t="str">
            <v>МЭСИ</v>
          </cell>
          <cell r="F845" t="str">
            <v>Высшее образование</v>
          </cell>
          <cell r="G845" t="str">
            <v>юриспруденция</v>
          </cell>
          <cell r="H845" t="str">
            <v>юрист</v>
          </cell>
          <cell r="I845" t="str">
            <v>Цифровая гуманитаристика, 19.04.2022,
Технологии использования онлайн-коммуникации в учебном процессе образовательной организации, 22.12.2020,
"Охрана труда", 06.03.2020</v>
          </cell>
          <cell r="J845" t="str">
            <v>22</v>
          </cell>
          <cell r="K845" t="str">
            <v>21</v>
          </cell>
        </row>
        <row r="846">
          <cell r="A846" t="str">
            <v>Новак Лилия Васильевна</v>
          </cell>
          <cell r="B846" t="str">
            <v>доцент к.н., доцент  (осн. м.р.)</v>
          </cell>
          <cell r="C846" t="str">
            <v>Доцент</v>
          </cell>
          <cell r="D846" t="str">
            <v>Кандидат экономических наук</v>
          </cell>
          <cell r="E846" t="str">
            <v>Амурский государственный университет</v>
          </cell>
          <cell r="F846" t="str">
            <v>Высшее образование</v>
          </cell>
          <cell r="G846" t="str">
            <v>Менеджмент</v>
          </cell>
          <cell r="H846" t="str">
            <v>Менеджер</v>
          </cell>
          <cell r="I8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v>
          </cell>
          <cell r="J846" t="str">
            <v>19</v>
          </cell>
          <cell r="K846" t="str">
            <v>18</v>
          </cell>
        </row>
        <row r="847">
          <cell r="A847" t="str">
            <v>Новикова Анна Александровна</v>
          </cell>
          <cell r="B847" t="str">
            <v>доцент к.н. (внеш. совм.)</v>
          </cell>
          <cell r="C847">
            <v>0</v>
          </cell>
          <cell r="D847" t="str">
            <v>Кандидат исторических наук</v>
          </cell>
          <cell r="E847" t="str">
            <v>РГГУ</v>
          </cell>
          <cell r="F847" t="str">
            <v>Высшее образование</v>
          </cell>
          <cell r="G847" t="str">
            <v>историко-архиведение</v>
          </cell>
          <cell r="H847" t="str">
            <v>историк-архивист</v>
          </cell>
          <cell r="I847" t="str">
            <v>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v>
          </cell>
          <cell r="J847" t="str">
            <v>6</v>
          </cell>
          <cell r="K847" t="str">
            <v>6</v>
          </cell>
        </row>
        <row r="848">
          <cell r="A848" t="str">
            <v>Новикова Ольга Вячеславовна</v>
          </cell>
          <cell r="B848" t="str">
            <v>доцент к.н. (осн. м.р.)</v>
          </cell>
          <cell r="C848">
            <v>0</v>
          </cell>
          <cell r="D848" t="str">
            <v>Кандидат филологических наук</v>
          </cell>
          <cell r="E848" t="str">
            <v>Тульский государственный педагогический институт им. Л.Н. Толстого</v>
          </cell>
          <cell r="F848" t="str">
            <v>Высшее образование</v>
          </cell>
          <cell r="G848" t="str">
            <v>английский и немецкий языки</v>
          </cell>
          <cell r="H848" t="str">
            <v>учитель английского и немецкого языков</v>
          </cell>
          <cell r="I84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v>
          </cell>
          <cell r="J848" t="str">
            <v>23</v>
          </cell>
          <cell r="K848" t="str">
            <v>5</v>
          </cell>
        </row>
        <row r="849">
          <cell r="A849" t="str">
            <v>Новикова Татьяна Сергеевна</v>
          </cell>
          <cell r="B849" t="str">
            <v>доцент к.н., доцент  (осн. м.р.)</v>
          </cell>
          <cell r="C849" t="str">
            <v>Доцент</v>
          </cell>
          <cell r="D849" t="str">
            <v>Кандидат психологических наук</v>
          </cell>
          <cell r="E849" t="str">
            <v>Московский гос. заочный пед. институт</v>
          </cell>
          <cell r="F849" t="str">
            <v>Высшее образование</v>
          </cell>
          <cell r="G849" t="str">
            <v>педагогика и психология (дошкольная)</v>
          </cell>
          <cell r="H849" t="str">
            <v>преподаватель дошкольной педагогики и психологии в педучилеще, методист</v>
          </cell>
          <cell r="I849" t="str">
            <v>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v>
          </cell>
          <cell r="J849" t="str">
            <v>34</v>
          </cell>
          <cell r="K849" t="str">
            <v>21</v>
          </cell>
        </row>
        <row r="850">
          <cell r="A850" t="str">
            <v>Новосельский Сергей Сергеевич</v>
          </cell>
          <cell r="B850" t="str">
            <v>доцент к.н. (осн. м.р.)</v>
          </cell>
          <cell r="C850">
            <v>0</v>
          </cell>
          <cell r="D850" t="str">
            <v>Кандидат исторических наук</v>
          </cell>
          <cell r="E850" t="str">
            <v>РГГУ</v>
          </cell>
          <cell r="F850" t="str">
            <v>Высшее образование</v>
          </cell>
          <cell r="G850" t="str">
            <v>история</v>
          </cell>
          <cell r="H850" t="str">
            <v>историк, преподаватель истории</v>
          </cell>
          <cell r="I850" t="str">
            <v>"Охрана труда", 06.03.2020,
"Современные проблемы исторической науки", 10.02.2020</v>
          </cell>
          <cell r="J850" t="str">
            <v>8</v>
          </cell>
          <cell r="K850" t="str">
            <v>6</v>
          </cell>
        </row>
        <row r="851">
          <cell r="A851" t="str">
            <v>Ноздрина Екатерина Евгеньевна</v>
          </cell>
          <cell r="B851" t="str">
            <v>доцент к.н. (осн. м.р.),
доцент к.н. (внутр. совм.)</v>
          </cell>
          <cell r="C851">
            <v>0</v>
          </cell>
          <cell r="D851" t="str">
            <v>Кандидат экономических наук</v>
          </cell>
          <cell r="E851" t="str">
            <v>Московский государственный университет прикладной биотехнологии</v>
          </cell>
          <cell r="F851" t="str">
            <v>Высшее образование</v>
          </cell>
          <cell r="G851" t="str">
            <v>экономика и управление на предприятии</v>
          </cell>
          <cell r="H851" t="str">
            <v>Экономист-менеджер</v>
          </cell>
          <cell r="I85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v>
          </cell>
          <cell r="J851" t="str">
            <v>13</v>
          </cell>
          <cell r="K851" t="str">
            <v>9</v>
          </cell>
        </row>
        <row r="852">
          <cell r="A852" t="str">
            <v>Носачев Павел Георгиевич</v>
          </cell>
          <cell r="B852" t="str">
            <v>профессор д.н. (внеш. совм.)</v>
          </cell>
          <cell r="C852">
            <v>0</v>
          </cell>
          <cell r="D852">
            <v>0</v>
          </cell>
          <cell r="E852">
            <v>0</v>
          </cell>
          <cell r="F852">
            <v>0</v>
          </cell>
          <cell r="G852">
            <v>0</v>
          </cell>
          <cell r="H852">
            <v>0</v>
          </cell>
          <cell r="I852" t="str">
            <v>,</v>
          </cell>
          <cell r="J852">
            <v>0</v>
          </cell>
          <cell r="K852">
            <v>0</v>
          </cell>
        </row>
        <row r="853">
          <cell r="A853" t="str">
            <v>Носс Игорь Николаевич</v>
          </cell>
          <cell r="B853" t="str">
            <v>профессор д.н., профессор  (осн. м.р.)</v>
          </cell>
          <cell r="C853" t="str">
            <v>Профессор</v>
          </cell>
          <cell r="D853" t="str">
            <v>Доктор психологических наук</v>
          </cell>
          <cell r="E853" t="str">
            <v>Военно-политическая академия им. В.И. Ленина</v>
          </cell>
          <cell r="F853" t="str">
            <v>Высшее образование</v>
          </cell>
          <cell r="G853" t="str">
            <v>военно-политическая</v>
          </cell>
          <cell r="H853" t="str">
            <v>Офицер с высшим военным образованием. Псиихолог</v>
          </cell>
          <cell r="I853" t="str">
            <v>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v>
          </cell>
          <cell r="J853" t="str">
            <v>37</v>
          </cell>
          <cell r="K853" t="str">
            <v>30</v>
          </cell>
        </row>
        <row r="854">
          <cell r="A854" t="str">
            <v>Нувахова Элина</v>
          </cell>
          <cell r="B854" t="str">
            <v>преподаватель (осн. м.р.)</v>
          </cell>
          <cell r="C854">
            <v>0</v>
          </cell>
          <cell r="D854">
            <v>0</v>
          </cell>
          <cell r="E854" t="str">
            <v>РГГУ</v>
          </cell>
          <cell r="F854" t="str">
            <v>Высшее образование - специалитет, магистратура</v>
          </cell>
          <cell r="G854" t="str">
            <v>перевод и переводоведение</v>
          </cell>
          <cell r="H854" t="str">
            <v>лингвист-переводчик</v>
          </cell>
          <cell r="I8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v>
          </cell>
          <cell r="J854" t="str">
            <v>1</v>
          </cell>
          <cell r="K854" t="str">
            <v>1</v>
          </cell>
        </row>
        <row r="855">
          <cell r="A855" t="str">
            <v>Нуйкина Елена Юрьевна</v>
          </cell>
          <cell r="B855" t="str">
            <v>старший преподаватель к.н. (внеш. совм.)</v>
          </cell>
          <cell r="C855">
            <v>0</v>
          </cell>
          <cell r="D855" t="str">
            <v>Кандидат исторических наук</v>
          </cell>
          <cell r="E855" t="str">
            <v>Российский государственный гуманитарный университет</v>
          </cell>
          <cell r="F855" t="str">
            <v>Послевузовское образование</v>
          </cell>
          <cell r="G855" t="str">
            <v>Исторические науки и археология</v>
          </cell>
          <cell r="H855" t="str">
            <v>Исследователь. Преподаватель-исследователь</v>
          </cell>
          <cell r="I85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855" t="str">
            <v>14</v>
          </cell>
          <cell r="K855" t="str">
            <v>1</v>
          </cell>
        </row>
        <row r="856">
          <cell r="A856">
            <v>0</v>
          </cell>
          <cell r="B856">
            <v>0</v>
          </cell>
          <cell r="C856">
            <v>0</v>
          </cell>
          <cell r="D856">
            <v>0</v>
          </cell>
          <cell r="E856" t="str">
            <v>Российский государственный гуманитарный университет</v>
          </cell>
          <cell r="F856" t="str">
            <v>Высшее образование - специалитет, магистратура</v>
          </cell>
          <cell r="G856" t="str">
            <v>История</v>
          </cell>
          <cell r="H856" t="str">
            <v>Магистр</v>
          </cell>
          <cell r="I856">
            <v>0</v>
          </cell>
          <cell r="J856">
            <v>0</v>
          </cell>
          <cell r="K856">
            <v>0</v>
          </cell>
        </row>
        <row r="857">
          <cell r="A857">
            <v>0</v>
          </cell>
          <cell r="B857">
            <v>0</v>
          </cell>
          <cell r="C857">
            <v>0</v>
          </cell>
          <cell r="D857">
            <v>0</v>
          </cell>
          <cell r="E857" t="str">
            <v>Российский государственный гуманитарный университет</v>
          </cell>
          <cell r="F857" t="str">
            <v>Высшее образование</v>
          </cell>
          <cell r="G857" t="str">
            <v>историко- архивоведение</v>
          </cell>
          <cell r="H857" t="str">
            <v>Историк-архивист</v>
          </cell>
          <cell r="I857">
            <v>0</v>
          </cell>
          <cell r="J857">
            <v>0</v>
          </cell>
          <cell r="K857">
            <v>0</v>
          </cell>
        </row>
        <row r="858">
          <cell r="A858">
            <v>0</v>
          </cell>
          <cell r="B858">
            <v>0</v>
          </cell>
          <cell r="C858">
            <v>0</v>
          </cell>
          <cell r="D858">
            <v>0</v>
          </cell>
          <cell r="E858" t="str">
            <v>Академия труда и социальных отношений</v>
          </cell>
          <cell r="F858" t="str">
            <v>Высшее образование</v>
          </cell>
          <cell r="G858" t="str">
            <v>менеджмент организации</v>
          </cell>
          <cell r="H858" t="str">
            <v>Менеджер</v>
          </cell>
          <cell r="I858">
            <v>0</v>
          </cell>
          <cell r="J858">
            <v>0</v>
          </cell>
          <cell r="K858">
            <v>0</v>
          </cell>
        </row>
        <row r="859">
          <cell r="A859" t="str">
            <v>Овчаренко Ирина Ивановна</v>
          </cell>
          <cell r="B859" t="str">
            <v>доцент к.н., доцент  (осн. м.р.)</v>
          </cell>
          <cell r="C859" t="str">
            <v>Доцент</v>
          </cell>
          <cell r="D859" t="str">
            <v>Кандидат психологических наук</v>
          </cell>
          <cell r="E859" t="str">
            <v>Минский ГПИИЯ</v>
          </cell>
          <cell r="F859" t="str">
            <v>Высшее образование</v>
          </cell>
          <cell r="G859" t="str">
            <v>английский и французский языки</v>
          </cell>
          <cell r="H859" t="str">
            <v>учитель английского и французского языков средней школы</v>
          </cell>
          <cell r="I8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859" t="str">
            <v>49</v>
          </cell>
          <cell r="K859" t="str">
            <v>42</v>
          </cell>
        </row>
        <row r="860">
          <cell r="A860" t="str">
            <v>Овчинкина Ирина Вячеславовна</v>
          </cell>
          <cell r="B860" t="str">
            <v>доцент к.н. (осн. м.р.)</v>
          </cell>
          <cell r="C860">
            <v>0</v>
          </cell>
          <cell r="D860" t="str">
            <v>Кандидат филологических наук</v>
          </cell>
          <cell r="E860" t="str">
            <v>МГУ им . М.В. Ломоносова</v>
          </cell>
          <cell r="F860" t="str">
            <v>Высшее образование</v>
          </cell>
          <cell r="G860" t="str">
            <v>русский язык и литература</v>
          </cell>
          <cell r="H860" t="str">
            <v>филолог, преподаватель русского языка и литературы</v>
          </cell>
          <cell r="I8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60" t="str">
            <v>40</v>
          </cell>
          <cell r="K860" t="str">
            <v>36</v>
          </cell>
        </row>
        <row r="861">
          <cell r="A861" t="str">
            <v>Овчинников Станислав Анатольевич</v>
          </cell>
          <cell r="B861" t="str">
            <v>доцент к.н., доцент  (осн. м.р.)</v>
          </cell>
          <cell r="C861" t="str">
            <v>Доцент</v>
          </cell>
          <cell r="D861" t="str">
            <v>Кандидат экономических наук</v>
          </cell>
          <cell r="E861" t="str">
            <v>РГГУ</v>
          </cell>
          <cell r="F861" t="str">
            <v>Высшее образование</v>
          </cell>
          <cell r="G861" t="str">
            <v>юриспруденция</v>
          </cell>
          <cell r="H861" t="str">
            <v>юрист</v>
          </cell>
          <cell r="I861"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1" t="str">
            <v>13</v>
          </cell>
          <cell r="K861" t="str">
            <v>12</v>
          </cell>
        </row>
        <row r="862">
          <cell r="A862" t="str">
            <v>Овчинникова Наталья Викторовна</v>
          </cell>
          <cell r="B862" t="str">
            <v>профессор д.н., профессор  (осн. м.р.)</v>
          </cell>
          <cell r="C862" t="str">
            <v>Профессор</v>
          </cell>
          <cell r="D862" t="str">
            <v>Доктор экономических наук</v>
          </cell>
          <cell r="E862" t="str">
            <v>МГИАИ (с отл.)</v>
          </cell>
          <cell r="F862" t="str">
            <v>Высшее образование</v>
          </cell>
          <cell r="G862" t="str">
            <v>докуменнтоведения и организация управленческого труда и делопроизв. гос. уч.</v>
          </cell>
          <cell r="H862" t="str">
            <v>документовед-организаторуправленческого труда и делопроизводства госучреждений</v>
          </cell>
          <cell r="I862" t="str">
            <v>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2" t="str">
            <v>48</v>
          </cell>
          <cell r="K862" t="str">
            <v>48</v>
          </cell>
        </row>
        <row r="863">
          <cell r="A863" t="str">
            <v>Оганян Валерий Арменович</v>
          </cell>
          <cell r="B863" t="str">
            <v>старший преподаватель к.н. (внеш. совм.)</v>
          </cell>
          <cell r="C863">
            <v>0</v>
          </cell>
          <cell r="D863" t="str">
            <v>Кандидат экономических наук</v>
          </cell>
          <cell r="E863" t="str">
            <v>Российский университет кооперации</v>
          </cell>
          <cell r="F863" t="str">
            <v>Послевузовское образование</v>
          </cell>
          <cell r="G863" t="str">
            <v>Юриспруденция</v>
          </cell>
          <cell r="H863" t="str">
            <v>Исследователь. Преподаватель-исследователь</v>
          </cell>
          <cell r="I863" t="str">
            <v>,</v>
          </cell>
          <cell r="J863" t="str">
            <v>5</v>
          </cell>
          <cell r="K863">
            <v>0</v>
          </cell>
        </row>
        <row r="864">
          <cell r="A864">
            <v>0</v>
          </cell>
          <cell r="B864">
            <v>0</v>
          </cell>
          <cell r="C864">
            <v>0</v>
          </cell>
          <cell r="D864">
            <v>0</v>
          </cell>
          <cell r="E864" t="str">
            <v>Институт гуманитарного образования и информационных технологий</v>
          </cell>
          <cell r="F864" t="str">
            <v>Высшее образование - специалитет, магистратура</v>
          </cell>
          <cell r="G864" t="str">
            <v>Юриспруденция</v>
          </cell>
          <cell r="H864" t="str">
            <v>Юрист</v>
          </cell>
          <cell r="I864">
            <v>0</v>
          </cell>
          <cell r="J864">
            <v>0</v>
          </cell>
          <cell r="K864">
            <v>0</v>
          </cell>
        </row>
        <row r="865">
          <cell r="A865" t="str">
            <v>Огуречникова Наталия Львовна</v>
          </cell>
          <cell r="B865" t="str">
            <v>профессор д.н., доцент  (внеш. совм.)</v>
          </cell>
          <cell r="C865" t="str">
            <v>Доцент</v>
          </cell>
          <cell r="D865" t="str">
            <v>Доктор филологических наук</v>
          </cell>
          <cell r="E865" t="str">
            <v>МГУ им . М.В. Ломоносова</v>
          </cell>
          <cell r="F865" t="str">
            <v>Высшее образование</v>
          </cell>
          <cell r="G865" t="str">
            <v>романо-германские языки и литература</v>
          </cell>
          <cell r="H865" t="str">
            <v>Филолог.Преподаватель английского языка. Переводчик</v>
          </cell>
          <cell r="I86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865" t="str">
            <v>39</v>
          </cell>
          <cell r="K865" t="str">
            <v>31</v>
          </cell>
        </row>
        <row r="866">
          <cell r="A866" t="str">
            <v>Одесская Маргарита Моисеевна</v>
          </cell>
          <cell r="B866" t="str">
            <v>профессор д.н., доцент  (осн. м.р.)</v>
          </cell>
          <cell r="C866" t="str">
            <v>Доцент</v>
          </cell>
          <cell r="D866" t="str">
            <v>Доктор филологических наук</v>
          </cell>
          <cell r="E866" t="str">
            <v>МГУ  (с отл.)</v>
          </cell>
          <cell r="F866" t="str">
            <v>Высшее образование</v>
          </cell>
          <cell r="G866" t="str">
            <v>русский язык и литература</v>
          </cell>
          <cell r="H866" t="str">
            <v>учитель русского языка и литературы в средней школе</v>
          </cell>
          <cell r="I866" t="str">
            <v>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v>
          </cell>
          <cell r="J866" t="str">
            <v>51</v>
          </cell>
          <cell r="K866" t="str">
            <v>45</v>
          </cell>
        </row>
        <row r="867">
          <cell r="A867" t="str">
            <v>Одесский Михаил Павлович</v>
          </cell>
          <cell r="B867" t="str">
            <v>заведующий кафедрой д.н. (осн. м.р.)</v>
          </cell>
          <cell r="C867" t="str">
            <v>Профессор</v>
          </cell>
          <cell r="D867" t="str">
            <v>Доктор филологических наук</v>
          </cell>
          <cell r="E867" t="str">
            <v>МГУ (с отл.)</v>
          </cell>
          <cell r="F867" t="str">
            <v>Высшее образование</v>
          </cell>
          <cell r="G867" t="str">
            <v>русский язык и литература</v>
          </cell>
          <cell r="H867" t="str">
            <v>учитель русского языка и литературы</v>
          </cell>
          <cell r="I8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867" t="str">
            <v>39</v>
          </cell>
          <cell r="K867" t="str">
            <v>25</v>
          </cell>
        </row>
        <row r="868">
          <cell r="A868" t="str">
            <v>Олейникова Елизавета Эдуардовна</v>
          </cell>
          <cell r="B868" t="str">
            <v>преподаватель (внеш. совм.)</v>
          </cell>
          <cell r="C868">
            <v>0</v>
          </cell>
          <cell r="D868">
            <v>0</v>
          </cell>
          <cell r="E868" t="str">
            <v>Кингстонский университет</v>
          </cell>
          <cell r="F868" t="str">
            <v>Высшее образование - специалитет, магистратура</v>
          </cell>
          <cell r="G868" t="str">
            <v>психология</v>
          </cell>
          <cell r="H868" t="str">
            <v>Магистр</v>
          </cell>
          <cell r="I868" t="str">
            <v>,</v>
          </cell>
          <cell r="J868" t="str">
            <v>1</v>
          </cell>
          <cell r="K868" t="str">
            <v>1</v>
          </cell>
        </row>
        <row r="869">
          <cell r="A869">
            <v>0</v>
          </cell>
          <cell r="B869">
            <v>0</v>
          </cell>
          <cell r="C869">
            <v>0</v>
          </cell>
          <cell r="D869">
            <v>0</v>
          </cell>
          <cell r="E869" t="str">
            <v>Российская академия народного хозяйства и государственной службы при Президенте Российской Федерации</v>
          </cell>
          <cell r="F869" t="str">
            <v>Высшее образование - бакалавриат</v>
          </cell>
          <cell r="G869" t="str">
            <v>Менеджмент</v>
          </cell>
          <cell r="H869" t="str">
            <v>Бакалавр</v>
          </cell>
          <cell r="I869">
            <v>0</v>
          </cell>
          <cell r="J869">
            <v>0</v>
          </cell>
          <cell r="K869">
            <v>0</v>
          </cell>
        </row>
        <row r="870">
          <cell r="A870" t="str">
            <v>Ольшанская Елена Владимировна</v>
          </cell>
          <cell r="B870" t="str">
            <v>доцент к.н., доцент  (осн. м.р.)</v>
          </cell>
          <cell r="C870" t="str">
            <v>Доцент</v>
          </cell>
          <cell r="D870" t="str">
            <v>Кандидат философских наук</v>
          </cell>
          <cell r="E870" t="str">
            <v>Московский пед.  университет</v>
          </cell>
          <cell r="F870" t="str">
            <v>Высшее образование</v>
          </cell>
          <cell r="G870" t="str">
            <v>русский язык и литература</v>
          </cell>
          <cell r="H870" t="str">
            <v>учитель русского языка и литературы</v>
          </cell>
          <cell r="I8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v>
          </cell>
          <cell r="J870" t="str">
            <v>22</v>
          </cell>
          <cell r="K870" t="str">
            <v>22</v>
          </cell>
        </row>
        <row r="871">
          <cell r="A871" t="str">
            <v>Омаров Магомед Алиевич</v>
          </cell>
          <cell r="B871" t="str">
            <v>профессор д.н. (внутр. совм.)</v>
          </cell>
          <cell r="C871">
            <v>0</v>
          </cell>
          <cell r="D871" t="str">
            <v>Доктор политических наук</v>
          </cell>
          <cell r="E871" t="str">
            <v>МГУ</v>
          </cell>
          <cell r="F871" t="str">
            <v>Высшее образование</v>
          </cell>
          <cell r="G871" t="str">
            <v>философия</v>
          </cell>
          <cell r="H871" t="str">
            <v>философ. преподпватель философии</v>
          </cell>
          <cell r="I871" t="str">
            <v>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v>
          </cell>
          <cell r="J871" t="str">
            <v>29</v>
          </cell>
          <cell r="K871" t="str">
            <v>6</v>
          </cell>
        </row>
        <row r="872">
          <cell r="A872" t="str">
            <v>Опарина Елена Алексеевна</v>
          </cell>
          <cell r="B872" t="str">
            <v>доцент к.н., доцент  (осн. м.р.)</v>
          </cell>
          <cell r="C872" t="str">
            <v>Доцент</v>
          </cell>
          <cell r="D872" t="str">
            <v>Кандидат психологических наук</v>
          </cell>
          <cell r="E872" t="str">
            <v>МГПИ им. В.И. Ленина</v>
          </cell>
          <cell r="F872" t="str">
            <v>Высшее образование</v>
          </cell>
          <cell r="G872" t="str">
            <v>дошкольная педагогика и психология</v>
          </cell>
          <cell r="H872" t="str">
            <v>преподаватель дошк. психологии</v>
          </cell>
          <cell r="I8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872" t="str">
            <v>22</v>
          </cell>
          <cell r="K872" t="str">
            <v>17</v>
          </cell>
        </row>
        <row r="873">
          <cell r="A873" t="str">
            <v>Орестов Руслан Олегович</v>
          </cell>
          <cell r="B873" t="str">
            <v>доцент к.н. (осн. м.р.)</v>
          </cell>
          <cell r="C873">
            <v>0</v>
          </cell>
          <cell r="D873" t="str">
            <v>Кандидат психологических наук</v>
          </cell>
          <cell r="E873" t="str">
            <v>МГУ им. М.В. Ломоносова</v>
          </cell>
          <cell r="F873" t="str">
            <v>Высшее образование</v>
          </cell>
          <cell r="G873" t="str">
            <v>психология</v>
          </cell>
          <cell r="H873" t="str">
            <v>психолог. преподаватель психологии</v>
          </cell>
          <cell r="I873" t="str">
            <v>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873" t="str">
            <v>50</v>
          </cell>
          <cell r="K873" t="str">
            <v>24</v>
          </cell>
        </row>
        <row r="874">
          <cell r="A874" t="str">
            <v>Орестова Василиса Руслановна</v>
          </cell>
          <cell r="B874" t="str">
            <v>заведующий кафедрой д.н. (осн. м.р.)</v>
          </cell>
          <cell r="C874" t="str">
            <v>Доцент</v>
          </cell>
          <cell r="D874" t="str">
            <v>Доктор психологических наук</v>
          </cell>
          <cell r="E874" t="str">
            <v>МГУ им . М.В.Ломоносова</v>
          </cell>
          <cell r="F874" t="str">
            <v>Высшее образование</v>
          </cell>
          <cell r="G874" t="str">
            <v>психология</v>
          </cell>
          <cell r="H874" t="str">
            <v>психолог, преподаватель психологии</v>
          </cell>
          <cell r="I8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874" t="str">
            <v>30</v>
          </cell>
          <cell r="K874" t="str">
            <v>28</v>
          </cell>
        </row>
        <row r="875">
          <cell r="A875" t="str">
            <v>Орлова Александра Михайловна</v>
          </cell>
          <cell r="B875" t="str">
            <v>старший преподаватель к.н. (осн. м.р.)</v>
          </cell>
          <cell r="C875">
            <v>0</v>
          </cell>
          <cell r="D875" t="str">
            <v>Кандидат философских наук</v>
          </cell>
          <cell r="E875" t="str">
            <v>Московская государственная художественно-промышленная академия им.  С.Г. Строганова</v>
          </cell>
          <cell r="F875" t="str">
            <v>Высшее образование</v>
          </cell>
          <cell r="G875" t="str">
            <v>история и теория изобразительного искусства</v>
          </cell>
          <cell r="H875" t="str">
            <v>Искусствовед</v>
          </cell>
          <cell r="I8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v>
          </cell>
          <cell r="J875" t="str">
            <v>13</v>
          </cell>
          <cell r="K875" t="str">
            <v>2</v>
          </cell>
        </row>
        <row r="876">
          <cell r="A876" t="str">
            <v>Орлова Анжелика Феликсовна</v>
          </cell>
          <cell r="B876" t="str">
            <v>доцент к.н., доцент  (внеш. совм.)</v>
          </cell>
          <cell r="C876" t="str">
            <v>Доцент</v>
          </cell>
          <cell r="D876" t="str">
            <v>Кандидат наук</v>
          </cell>
          <cell r="E876" t="str">
            <v>РУДН</v>
          </cell>
          <cell r="F876" t="str">
            <v>Высшее образование - специалитет, магистратура</v>
          </cell>
          <cell r="G876" t="str">
            <v>экономика</v>
          </cell>
          <cell r="H876" t="str">
            <v>магистр</v>
          </cell>
          <cell r="I876" t="str">
            <v>, , 
Дополнительное профессиональное образование, ООО "Г.К. Консультатн", Управление персоналом организации, кадровый менеджмент</v>
          </cell>
          <cell r="J876" t="str">
            <v>28</v>
          </cell>
          <cell r="K876" t="str">
            <v>10</v>
          </cell>
        </row>
        <row r="877">
          <cell r="A877">
            <v>0</v>
          </cell>
          <cell r="B877">
            <v>0</v>
          </cell>
          <cell r="C877">
            <v>0</v>
          </cell>
          <cell r="D877">
            <v>0</v>
          </cell>
          <cell r="E877" t="str">
            <v>РУДН</v>
          </cell>
          <cell r="F877" t="str">
            <v>Высшее образование</v>
          </cell>
          <cell r="G877" t="str">
            <v>экономика</v>
          </cell>
          <cell r="H877" t="str">
            <v>Бакалавр</v>
          </cell>
          <cell r="I877">
            <v>0</v>
          </cell>
          <cell r="J877">
            <v>0</v>
          </cell>
          <cell r="K877">
            <v>0</v>
          </cell>
        </row>
        <row r="878">
          <cell r="A878" t="str">
            <v>Осипов Максим Евгеньевич</v>
          </cell>
          <cell r="B878" t="str">
            <v>доцент к.н. (осн. м.р.)</v>
          </cell>
          <cell r="C878">
            <v>0</v>
          </cell>
          <cell r="D878" t="str">
            <v>Кандидат психологических наук</v>
          </cell>
          <cell r="E878" t="str">
            <v>ГОУ ВПО "Московский государственный медико-стоматологический университет Федерального агенства по зд</v>
          </cell>
          <cell r="F878" t="str">
            <v>Высшее образование</v>
          </cell>
          <cell r="G878" t="str">
            <v>клиническая психология</v>
          </cell>
          <cell r="H878" t="str">
            <v>Психолог. Клинический психолог. Преподаватель психологии</v>
          </cell>
          <cell r="I878"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78" t="str">
            <v>19</v>
          </cell>
          <cell r="K878" t="str">
            <v>15</v>
          </cell>
        </row>
        <row r="879">
          <cell r="A879" t="str">
            <v>Осиповская Анна Валерьевна</v>
          </cell>
          <cell r="B879" t="str">
            <v>доцент к.н., доцент  (осн. м.р.)</v>
          </cell>
          <cell r="C879" t="str">
            <v>Доцент</v>
          </cell>
          <cell r="D879" t="str">
            <v>Кандидат экономических наук</v>
          </cell>
          <cell r="E879" t="str">
            <v>Казанский финанс.-эконом. инст. им. В.В. Куйбышева</v>
          </cell>
          <cell r="F879" t="str">
            <v>Высшее образование</v>
          </cell>
          <cell r="G879" t="str">
            <v>финансы, кредит и денежное обращение</v>
          </cell>
          <cell r="H879" t="str">
            <v>экономист</v>
          </cell>
          <cell r="I87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v>
          </cell>
          <cell r="J879" t="str">
            <v>27</v>
          </cell>
          <cell r="K879" t="str">
            <v>15</v>
          </cell>
        </row>
        <row r="880">
          <cell r="A880" t="str">
            <v>Остроухов Сергей Алексеевич</v>
          </cell>
          <cell r="B880" t="str">
            <v>старший преподаватель к.н. (внеш. совм.)</v>
          </cell>
          <cell r="C880">
            <v>0</v>
          </cell>
          <cell r="D880" t="str">
            <v>Кандидат экономических наук</v>
          </cell>
          <cell r="E880" t="str">
            <v>МЭСИ</v>
          </cell>
          <cell r="F880" t="str">
            <v>Высшее образование - специалитет, магистратура</v>
          </cell>
          <cell r="G880" t="str">
            <v>менеджмент организации</v>
          </cell>
          <cell r="H880" t="str">
            <v>менеджер</v>
          </cell>
          <cell r="I880" t="str">
            <v>,</v>
          </cell>
          <cell r="J880" t="str">
            <v>11</v>
          </cell>
          <cell r="K880" t="str">
            <v>1</v>
          </cell>
        </row>
        <row r="881">
          <cell r="A881" t="str">
            <v>Охапкина Елена Павловна</v>
          </cell>
          <cell r="B881" t="str">
            <v>старший преподаватель (внеш. совм.)</v>
          </cell>
          <cell r="C881">
            <v>0</v>
          </cell>
          <cell r="D881">
            <v>0</v>
          </cell>
          <cell r="E881" t="str">
            <v>РГГУ</v>
          </cell>
          <cell r="F881" t="str">
            <v>Высшее образование</v>
          </cell>
          <cell r="G881" t="str">
            <v>прикладная математика</v>
          </cell>
          <cell r="H881" t="str">
            <v>информатик ( в информационной сфере)</v>
          </cell>
          <cell r="I881" t="str">
            <v>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v>
          </cell>
          <cell r="J881" t="str">
            <v>14</v>
          </cell>
          <cell r="K881" t="str">
            <v>12</v>
          </cell>
        </row>
        <row r="882">
          <cell r="A882" t="str">
            <v>Павленко Ольга Вячеславовна</v>
          </cell>
          <cell r="B882" t="str">
            <v>заведующий кафедрой к.н. (внутр. совм.),
профессор к.н., доцент  (внутр. совм.)</v>
          </cell>
          <cell r="C882" t="str">
            <v>Доцент</v>
          </cell>
          <cell r="D882" t="str">
            <v>Кандидат исторических наук</v>
          </cell>
          <cell r="E882" t="str">
            <v>МГУ  (с отл.)</v>
          </cell>
          <cell r="F882" t="str">
            <v>Высшее образование</v>
          </cell>
          <cell r="G882" t="str">
            <v>история</v>
          </cell>
          <cell r="H882" t="str">
            <v>историк</v>
          </cell>
          <cell r="I88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882" t="str">
            <v>36</v>
          </cell>
          <cell r="K882" t="str">
            <v>30</v>
          </cell>
        </row>
        <row r="883">
          <cell r="A883" t="str">
            <v>Павлишак Татьяна Александровна</v>
          </cell>
          <cell r="B883" t="str">
            <v>доцент к.н. (осн. м.р.)</v>
          </cell>
          <cell r="C883">
            <v>0</v>
          </cell>
          <cell r="D883" t="str">
            <v>Кандидат педагогических наук</v>
          </cell>
          <cell r="E883" t="str">
            <v>Калужский государственный педагогический университет им. К.Э.Циолковского</v>
          </cell>
          <cell r="F883" t="str">
            <v>Высшее образование</v>
          </cell>
          <cell r="G883" t="str">
            <v>иностранный и русский языки</v>
          </cell>
          <cell r="H883" t="str">
            <v>Учитель французского и английского языков полной средней школы и рус. языка основной общеобр. школы</v>
          </cell>
          <cell r="I8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83" t="str">
            <v>21</v>
          </cell>
          <cell r="K883" t="str">
            <v>21</v>
          </cell>
        </row>
        <row r="884">
          <cell r="A884" t="str">
            <v>Павлова Мария Николаевна</v>
          </cell>
          <cell r="B884" t="str">
            <v>преподаватель (внеш. совм.)</v>
          </cell>
          <cell r="C884">
            <v>0</v>
          </cell>
          <cell r="D884">
            <v>0</v>
          </cell>
          <cell r="E884">
            <v>0</v>
          </cell>
          <cell r="F884">
            <v>0</v>
          </cell>
          <cell r="G884">
            <v>0</v>
          </cell>
          <cell r="H884">
            <v>0</v>
          </cell>
          <cell r="I884" t="str">
            <v>,</v>
          </cell>
          <cell r="J884" t="str">
            <v>2</v>
          </cell>
          <cell r="K884" t="str">
            <v>1</v>
          </cell>
        </row>
        <row r="885">
          <cell r="A885" t="str">
            <v>Паль Александер</v>
          </cell>
          <cell r="B885" t="str">
            <v>доцент к.н. (осн. м.р.)</v>
          </cell>
          <cell r="C885">
            <v>0</v>
          </cell>
          <cell r="D885" t="str">
            <v>Кандидат филологических наук</v>
          </cell>
          <cell r="E885" t="str">
            <v>Университет им. Гумбольдта  г. Берлин, Германия</v>
          </cell>
          <cell r="F885" t="str">
            <v>Высшее образование</v>
          </cell>
          <cell r="G885" t="str">
            <v>филология</v>
          </cell>
          <cell r="H885" t="str">
            <v>филолог, историк</v>
          </cell>
          <cell r="I8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v>
          </cell>
          <cell r="J885" t="str">
            <v>15</v>
          </cell>
          <cell r="K885" t="str">
            <v>15</v>
          </cell>
        </row>
        <row r="886">
          <cell r="A886" t="str">
            <v>Панина Анна Сергеевна</v>
          </cell>
          <cell r="B886" t="str">
            <v>доцент к.н. (осн. м.р.)</v>
          </cell>
          <cell r="C886">
            <v>0</v>
          </cell>
          <cell r="D886" t="str">
            <v>Кандидат филологических наук</v>
          </cell>
          <cell r="E886" t="str">
            <v>РГГУ</v>
          </cell>
          <cell r="F886" t="str">
            <v>Высшее образование</v>
          </cell>
          <cell r="G886" t="str">
            <v>теоретическая и прикладная лингвистика</v>
          </cell>
          <cell r="H886" t="str">
            <v>Лингвист</v>
          </cell>
          <cell r="I8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v>
          </cell>
          <cell r="J886" t="str">
            <v>25</v>
          </cell>
          <cell r="K886" t="str">
            <v>5</v>
          </cell>
        </row>
        <row r="887">
          <cell r="A887" t="str">
            <v>Панов Антон Сергеевич</v>
          </cell>
          <cell r="B887" t="str">
            <v>доцент к.н. (осн. м.р.)</v>
          </cell>
          <cell r="C887">
            <v>0</v>
          </cell>
          <cell r="D887" t="str">
            <v>Кандидат исторических наук</v>
          </cell>
          <cell r="E887" t="str">
            <v>РГГУ</v>
          </cell>
          <cell r="F887" t="str">
            <v>Высшее образование</v>
          </cell>
          <cell r="G887" t="str">
            <v>история</v>
          </cell>
          <cell r="H887" t="str">
            <v>историк, преподаватель истории</v>
          </cell>
          <cell r="I8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887" t="str">
            <v>7</v>
          </cell>
          <cell r="K887" t="str">
            <v>6</v>
          </cell>
        </row>
        <row r="888">
          <cell r="A888" t="str">
            <v>Панченко Владислав Юрьевич</v>
          </cell>
          <cell r="B888" t="str">
            <v>профессор д.н., доцент  (внеш. совм.)</v>
          </cell>
          <cell r="C888" t="str">
            <v>Доцент</v>
          </cell>
          <cell r="D888" t="str">
            <v>Кандидат наук</v>
          </cell>
          <cell r="E888" t="str">
            <v>Красноярский гос. университет</v>
          </cell>
          <cell r="F888" t="str">
            <v>Высшее образование</v>
          </cell>
          <cell r="G888" t="str">
            <v>юриспруденция</v>
          </cell>
          <cell r="H888" t="str">
            <v>юрист</v>
          </cell>
          <cell r="I888" t="str">
            <v>,</v>
          </cell>
          <cell r="J888">
            <v>0</v>
          </cell>
          <cell r="K888">
            <v>0</v>
          </cell>
        </row>
        <row r="889">
          <cell r="A889" t="str">
            <v>Париева Лада Руслановна</v>
          </cell>
          <cell r="B889" t="str">
            <v>доцент к.н. (осн. м.р.)</v>
          </cell>
          <cell r="C889">
            <v>0</v>
          </cell>
          <cell r="D889" t="str">
            <v>Кандидат исторических наук</v>
          </cell>
          <cell r="E889" t="str">
            <v>МГИАИ г.Москва</v>
          </cell>
          <cell r="F889" t="str">
            <v>Высшее образование</v>
          </cell>
          <cell r="G889" t="str">
            <v>организация и технология защиты информации</v>
          </cell>
          <cell r="H889" t="str">
            <v>инженер-организатор защиты информации</v>
          </cell>
          <cell r="I889" t="str">
            <v>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v>
          </cell>
          <cell r="J889" t="str">
            <v>33</v>
          </cell>
          <cell r="K889" t="str">
            <v>18</v>
          </cell>
        </row>
        <row r="890">
          <cell r="A890" t="str">
            <v>Пахомов Илья Юрьевич</v>
          </cell>
          <cell r="B890" t="str">
            <v>доцент к.н. (осн. м.р.)</v>
          </cell>
          <cell r="C890">
            <v>0</v>
          </cell>
          <cell r="D890" t="str">
            <v>Кандидат экономических наук</v>
          </cell>
          <cell r="E890" t="str">
            <v>РГГУ</v>
          </cell>
          <cell r="F890" t="str">
            <v>Высшее образование</v>
          </cell>
          <cell r="G890" t="str">
            <v>государственное и муниципальное управление</v>
          </cell>
          <cell r="H890" t="str">
            <v>менеджер</v>
          </cell>
          <cell r="I890" t="str">
            <v>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v>
          </cell>
          <cell r="J890" t="str">
            <v>13</v>
          </cell>
          <cell r="K890" t="str">
            <v>11</v>
          </cell>
        </row>
        <row r="891">
          <cell r="A891" t="str">
            <v>Пекелис Ольга Евгеньевна</v>
          </cell>
          <cell r="B891" t="str">
            <v>профессор д.н. (внутр. совм.)</v>
          </cell>
          <cell r="C891">
            <v>0</v>
          </cell>
          <cell r="D891" t="str">
            <v>Доктор филологических наук</v>
          </cell>
          <cell r="E891" t="str">
            <v>РГГУ</v>
          </cell>
          <cell r="F891" t="str">
            <v>Высшее образование</v>
          </cell>
          <cell r="G891" t="str">
            <v>теор. и приклад. лингвистика</v>
          </cell>
          <cell r="H891" t="str">
            <v>лингвист</v>
          </cell>
          <cell r="I891"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891" t="str">
            <v>12</v>
          </cell>
          <cell r="K891" t="str">
            <v>10</v>
          </cell>
        </row>
        <row r="892">
          <cell r="A892" t="str">
            <v>Пентус Мати Рейнович</v>
          </cell>
          <cell r="B892" t="str">
            <v>профессор д.н., доцент  (внеш. совм.)</v>
          </cell>
          <cell r="C892" t="str">
            <v>Доцент</v>
          </cell>
          <cell r="D892" t="str">
            <v>Доктор физико-математических наук</v>
          </cell>
          <cell r="E892" t="str">
            <v>МГУ им . М.В. Ломоносова</v>
          </cell>
          <cell r="F892" t="str">
            <v>Высшее образование</v>
          </cell>
          <cell r="G892" t="str">
            <v>Математика, прикладная математика</v>
          </cell>
          <cell r="H892" t="str">
            <v>математик</v>
          </cell>
          <cell r="I8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892" t="str">
            <v>27</v>
          </cell>
          <cell r="K892" t="str">
            <v>27</v>
          </cell>
        </row>
        <row r="893">
          <cell r="A893" t="str">
            <v>Первушин Михаил Викторович</v>
          </cell>
          <cell r="B893" t="str">
            <v>доцент к.н. (внеш. совм.)</v>
          </cell>
          <cell r="C893">
            <v>0</v>
          </cell>
          <cell r="D893" t="str">
            <v>Кандидат филологических наук</v>
          </cell>
          <cell r="E893" t="str">
            <v>Российская академия государственной службы при Президенте РФ</v>
          </cell>
          <cell r="F893" t="str">
            <v>Высшее образование</v>
          </cell>
          <cell r="G893" t="str">
            <v>Государственное и муниципальное управление</v>
          </cell>
          <cell r="H893" t="str">
            <v>Менеджер</v>
          </cell>
          <cell r="I893" t="str">
            <v>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v>
          </cell>
          <cell r="J893" t="str">
            <v>23</v>
          </cell>
          <cell r="K893">
            <v>0</v>
          </cell>
        </row>
        <row r="894">
          <cell r="A894" t="str">
            <v>Переверзев Андрей Викторович</v>
          </cell>
          <cell r="B894" t="str">
            <v>доцент к.н. (осн. м.р.)</v>
          </cell>
          <cell r="C894">
            <v>0</v>
          </cell>
          <cell r="D894" t="str">
            <v>Кандидат экономических наук</v>
          </cell>
          <cell r="E894" t="str">
            <v>Московская государственная академия водного транспорта</v>
          </cell>
          <cell r="F894" t="str">
            <v>Высшее образование</v>
          </cell>
          <cell r="G894" t="str">
            <v>менеджмент организации</v>
          </cell>
          <cell r="H894" t="str">
            <v>менеджер</v>
          </cell>
          <cell r="I8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v>
          </cell>
          <cell r="J894" t="str">
            <v>14</v>
          </cell>
          <cell r="K894" t="str">
            <v>5</v>
          </cell>
        </row>
        <row r="895">
          <cell r="A895" t="str">
            <v>Переверзева Светлана Игоревна</v>
          </cell>
          <cell r="B895" t="str">
            <v>доцент к.н. (осн. м.р.)</v>
          </cell>
          <cell r="C895">
            <v>0</v>
          </cell>
          <cell r="D895" t="str">
            <v>Кандидат филологических наук</v>
          </cell>
          <cell r="E895" t="str">
            <v>РГГУ</v>
          </cell>
          <cell r="F895" t="str">
            <v>Высшее образование</v>
          </cell>
          <cell r="G895" t="str">
            <v>теоретическая и прикладная лингвистика</v>
          </cell>
          <cell r="H895" t="str">
            <v>лингвист</v>
          </cell>
          <cell r="I895" t="str">
            <v>Обеспечение пожарной безопасности в структурных подразделениях РГГУ, 05.06.2023</v>
          </cell>
          <cell r="J895" t="str">
            <v>12</v>
          </cell>
          <cell r="K895" t="str">
            <v>12</v>
          </cell>
        </row>
        <row r="896">
          <cell r="A896" t="str">
            <v>Перлов Аркадий Марксович</v>
          </cell>
          <cell r="B896" t="str">
            <v>доцент к.н., доцент  (осн. м.р.)</v>
          </cell>
          <cell r="C896" t="str">
            <v>Доцент</v>
          </cell>
          <cell r="D896" t="str">
            <v>Кандидат исторических наук</v>
          </cell>
          <cell r="E896" t="str">
            <v>МГУ им. М.В.Ломоносова</v>
          </cell>
          <cell r="F896" t="str">
            <v>Высшее образование</v>
          </cell>
          <cell r="G896" t="str">
            <v>история</v>
          </cell>
          <cell r="H896" t="str">
            <v>историк, преподаватель истории со знанием иностранного языка</v>
          </cell>
          <cell r="I89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896" t="str">
            <v>25</v>
          </cell>
          <cell r="K896" t="str">
            <v>22</v>
          </cell>
        </row>
        <row r="897">
          <cell r="A897" t="str">
            <v>Пермяков Леонид Евгеньевич</v>
          </cell>
          <cell r="B897" t="str">
            <v>доцент к.н., доцент  (осн. м.р.)</v>
          </cell>
          <cell r="C897" t="str">
            <v>Доцент</v>
          </cell>
          <cell r="D897" t="str">
            <v>Кандидат юридических наук</v>
          </cell>
          <cell r="E897" t="str">
            <v>Всесоюз. юр. заоч. инст.</v>
          </cell>
          <cell r="F897" t="str">
            <v>Высшее образование</v>
          </cell>
          <cell r="G897" t="str">
            <v>правоведение</v>
          </cell>
          <cell r="H897" t="str">
            <v>юрист</v>
          </cell>
          <cell r="I8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897" t="str">
            <v>58</v>
          </cell>
          <cell r="K897" t="str">
            <v>22</v>
          </cell>
        </row>
        <row r="898">
          <cell r="A898" t="str">
            <v>Перстнева Ирина Петровна</v>
          </cell>
          <cell r="B898" t="str">
            <v>доцент к.н. (осн. м.р.)</v>
          </cell>
          <cell r="C898">
            <v>0</v>
          </cell>
          <cell r="D898" t="str">
            <v>Кандидат исторических наук</v>
          </cell>
          <cell r="E898" t="str">
            <v>Высшая школа психологии (институт)</v>
          </cell>
          <cell r="F898" t="str">
            <v>Высшее образование</v>
          </cell>
          <cell r="G898" t="str">
            <v>Психология</v>
          </cell>
          <cell r="H898" t="str">
            <v>Психолог. Преподаватель психологии</v>
          </cell>
          <cell r="I89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898" t="str">
            <v>15</v>
          </cell>
          <cell r="K898" t="str">
            <v>4</v>
          </cell>
        </row>
        <row r="899">
          <cell r="A899">
            <v>0</v>
          </cell>
          <cell r="B899">
            <v>0</v>
          </cell>
          <cell r="C899">
            <v>0</v>
          </cell>
          <cell r="D899">
            <v>0</v>
          </cell>
          <cell r="E899" t="str">
            <v>МГУ им . М.В. Ломоносова</v>
          </cell>
          <cell r="F899" t="str">
            <v>Высшее образование</v>
          </cell>
          <cell r="G899" t="str">
            <v>История</v>
          </cell>
          <cell r="H899" t="str">
            <v>Историк. Преподаватель истории со знанием английского языка</v>
          </cell>
          <cell r="I899">
            <v>0</v>
          </cell>
          <cell r="J899">
            <v>0</v>
          </cell>
          <cell r="K899">
            <v>0</v>
          </cell>
        </row>
        <row r="900">
          <cell r="A900" t="str">
            <v>Перфилова Светлана Евгеньевна</v>
          </cell>
          <cell r="B900" t="str">
            <v>старший преподаватель (осн. м.р.)</v>
          </cell>
          <cell r="C900">
            <v>0</v>
          </cell>
          <cell r="D900">
            <v>0</v>
          </cell>
          <cell r="E900" t="str">
            <v>МГПИ им. Ленина</v>
          </cell>
          <cell r="F900" t="str">
            <v>Высшее образование</v>
          </cell>
          <cell r="G900" t="str">
            <v>иностранные языки в международной торговле</v>
          </cell>
          <cell r="H900" t="str">
            <v>лингвист</v>
          </cell>
          <cell r="I9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v>
          </cell>
          <cell r="J900" t="str">
            <v>47</v>
          </cell>
          <cell r="K900" t="str">
            <v>15</v>
          </cell>
        </row>
        <row r="901">
          <cell r="A901" t="str">
            <v>Петкова Нелли Олеговна</v>
          </cell>
          <cell r="B901" t="str">
            <v>доцент к.н. (внеш. совм.)</v>
          </cell>
          <cell r="C901">
            <v>0</v>
          </cell>
          <cell r="D901" t="str">
            <v>Кандидат политических наук</v>
          </cell>
          <cell r="E901" t="str">
            <v>Калининградский государственный университет</v>
          </cell>
          <cell r="F901" t="str">
            <v>Высшее образование</v>
          </cell>
          <cell r="G901" t="str">
            <v>русский язык и литература</v>
          </cell>
          <cell r="H901" t="str">
            <v>Филолог. Преподаватель русск. яз. и литературы</v>
          </cell>
          <cell r="I901" t="str">
            <v>"Охрана труда", 09.03.2021,
Технологии использования онлайн-коммуникации в учебном процессе образовательной организации, 22.12.2020</v>
          </cell>
          <cell r="J901" t="str">
            <v>41</v>
          </cell>
          <cell r="K901" t="str">
            <v>8</v>
          </cell>
        </row>
        <row r="902">
          <cell r="A902" t="str">
            <v>Петров Никита Викторович</v>
          </cell>
          <cell r="B902" t="str">
            <v>доцент к.н. (внеш. совм.)</v>
          </cell>
          <cell r="C902">
            <v>0</v>
          </cell>
          <cell r="D902" t="str">
            <v>Кандидат филологических наук</v>
          </cell>
          <cell r="E902" t="str">
            <v>Поморский гос. университет</v>
          </cell>
          <cell r="F902" t="str">
            <v>Высшее образование</v>
          </cell>
          <cell r="G902" t="str">
            <v>филология</v>
          </cell>
          <cell r="H902" t="str">
            <v>учитель русского языка и лит-ры</v>
          </cell>
          <cell r="I9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902" t="str">
            <v>15</v>
          </cell>
          <cell r="K902" t="str">
            <v>11</v>
          </cell>
        </row>
        <row r="903">
          <cell r="A903" t="str">
            <v>Петрова Анастасия Андреевна</v>
          </cell>
          <cell r="B903" t="str">
            <v>доцент к.н. (внеш. совм.)</v>
          </cell>
          <cell r="C903">
            <v>0</v>
          </cell>
          <cell r="D903" t="str">
            <v>Кандидат исторических наук</v>
          </cell>
          <cell r="E903" t="str">
            <v>МГУ (с отл,)</v>
          </cell>
          <cell r="F903" t="str">
            <v>Высшее образование</v>
          </cell>
          <cell r="G903" t="str">
            <v>история</v>
          </cell>
          <cell r="H903" t="str">
            <v>Историк. Преподаватель истории со знанием английского языка</v>
          </cell>
          <cell r="I903" t="str">
            <v>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v>
          </cell>
          <cell r="J903" t="str">
            <v>18</v>
          </cell>
          <cell r="K903" t="str">
            <v>17</v>
          </cell>
        </row>
        <row r="904">
          <cell r="A904" t="str">
            <v>Петрова Татьяна Эдуардовна</v>
          </cell>
          <cell r="B904" t="str">
            <v>профессор д.н., профессор  (внеш. совм.)</v>
          </cell>
          <cell r="C904" t="str">
            <v>Профессор</v>
          </cell>
          <cell r="D904" t="str">
            <v>Доктор социологических наук</v>
          </cell>
          <cell r="E904" t="str">
            <v>Горьковский государственный университет им. Н.И. Лобачевского</v>
          </cell>
          <cell r="F904" t="str">
            <v>Высшее образование</v>
          </cell>
          <cell r="G904" t="str">
            <v>русский язык и литература</v>
          </cell>
          <cell r="H904" t="str">
            <v>Филолог</v>
          </cell>
          <cell r="I904" t="str">
            <v>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v>
          </cell>
          <cell r="J904" t="str">
            <v>38</v>
          </cell>
          <cell r="K904" t="str">
            <v>36</v>
          </cell>
        </row>
        <row r="905">
          <cell r="A905" t="str">
            <v>Петруничева Виктория Александровна</v>
          </cell>
          <cell r="B905" t="str">
            <v>старший преподаватель (осн. м.р.)</v>
          </cell>
          <cell r="C905">
            <v>0</v>
          </cell>
          <cell r="D905">
            <v>0</v>
          </cell>
          <cell r="E905" t="str">
            <v>МГУ им . М.В. Ломоносова</v>
          </cell>
          <cell r="F905" t="str">
            <v>Высшее образование</v>
          </cell>
          <cell r="G905" t="str">
            <v>прикладная лингвистика</v>
          </cell>
          <cell r="H905" t="str">
            <v>лингвист, специалист по прикладной лингвистики</v>
          </cell>
          <cell r="I9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905" t="str">
            <v>17</v>
          </cell>
          <cell r="K905" t="str">
            <v>14</v>
          </cell>
        </row>
        <row r="906">
          <cell r="A906" t="str">
            <v>Петрушихина Елена Борисовна</v>
          </cell>
          <cell r="B906" t="str">
            <v>декан к.н. (осн. м.р.)</v>
          </cell>
          <cell r="C906" t="str">
            <v>Доцент</v>
          </cell>
          <cell r="D906" t="str">
            <v>Кандидат психологических наук</v>
          </cell>
          <cell r="E906" t="str">
            <v>МГУ (с отл.)</v>
          </cell>
          <cell r="F906" t="str">
            <v>Высшее образование</v>
          </cell>
          <cell r="G906" t="str">
            <v>психология</v>
          </cell>
          <cell r="H906" t="str">
            <v>психолог, преподаватель психологии</v>
          </cell>
          <cell r="I906"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v>
          </cell>
          <cell r="J906" t="str">
            <v>36</v>
          </cell>
          <cell r="K906" t="str">
            <v>33</v>
          </cell>
        </row>
        <row r="907">
          <cell r="A907" t="str">
            <v>Петухова Ирина Александровна</v>
          </cell>
          <cell r="B907" t="str">
            <v>профессор к.н., профессор  (осн. м.р.)</v>
          </cell>
          <cell r="C907" t="str">
            <v>Профессор</v>
          </cell>
          <cell r="D907" t="str">
            <v>Кандидат психологических наук</v>
          </cell>
          <cell r="E907" t="str">
            <v>МГУ им М.В.Ломоносова</v>
          </cell>
          <cell r="F907" t="str">
            <v>Высшее образование</v>
          </cell>
          <cell r="G907" t="str">
            <v>психология</v>
          </cell>
          <cell r="H907" t="str">
            <v>психолог</v>
          </cell>
          <cell r="I907" t="str">
            <v>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v>
          </cell>
          <cell r="J907" t="str">
            <v>47</v>
          </cell>
          <cell r="K907" t="str">
            <v>42</v>
          </cell>
        </row>
        <row r="908">
          <cell r="A908" t="str">
            <v>Печёнкин Илья Евгеньевич</v>
          </cell>
          <cell r="B908" t="str">
            <v>заведующий кафедрой к.н. (осн. м.р.)</v>
          </cell>
          <cell r="C908" t="str">
            <v>Доцент</v>
          </cell>
          <cell r="D908" t="str">
            <v>Кандидат искусствоведения</v>
          </cell>
          <cell r="E908" t="str">
            <v>Московский государственный художественно-промышленный университет им.С.Г. Строганова</v>
          </cell>
          <cell r="F908" t="str">
            <v>Высшее образование</v>
          </cell>
          <cell r="G908" t="str">
            <v>декоративно-прикладное искусство и народные промыслы</v>
          </cell>
          <cell r="H908" t="str">
            <v>художник декоративно-прикладного искусства</v>
          </cell>
          <cell r="I908" t="str">
            <v>Цифровая гуманитаристика, 17.05.2022,
"Охрана труда", 06.03.2020,
"Актуальные проблемы истории и теории искусства", 31.01.2020</v>
          </cell>
          <cell r="J908" t="str">
            <v>17</v>
          </cell>
          <cell r="K908" t="str">
            <v>13</v>
          </cell>
        </row>
        <row r="909">
          <cell r="A909" t="str">
            <v>Печищева Людмила Александровна</v>
          </cell>
          <cell r="B909" t="str">
            <v>доцент к.н., доцент  (осн. м.р.)</v>
          </cell>
          <cell r="C909" t="str">
            <v>Доцент</v>
          </cell>
          <cell r="D909" t="str">
            <v>Кандидат исторических наук</v>
          </cell>
          <cell r="E909" t="str">
            <v>Московский государственный лингвистический университет</v>
          </cell>
          <cell r="F909" t="str">
            <v>Высшее образование</v>
          </cell>
          <cell r="G909" t="str">
            <v>политология</v>
          </cell>
          <cell r="H909" t="str">
            <v>магистр</v>
          </cell>
          <cell r="I909" t="str">
            <v>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v>
          </cell>
          <cell r="J909" t="str">
            <v>12</v>
          </cell>
          <cell r="K909" t="str">
            <v>12</v>
          </cell>
        </row>
        <row r="910">
          <cell r="A910" t="str">
            <v>Пешков Максим Алексеевич</v>
          </cell>
          <cell r="B910" t="str">
            <v>доцент к.н., доцент  (осн. м.р.),
доцент к.н., доцент  (внутр. совм.)</v>
          </cell>
          <cell r="C910" t="str">
            <v>Доцент</v>
          </cell>
          <cell r="D910" t="str">
            <v>Кандидат юридических наук</v>
          </cell>
          <cell r="E910" t="str">
            <v>РУДН</v>
          </cell>
          <cell r="F910" t="str">
            <v>Высшее образование</v>
          </cell>
          <cell r="G910" t="str">
            <v>правоведение</v>
          </cell>
          <cell r="H910" t="str">
            <v>юрист</v>
          </cell>
          <cell r="I9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910" t="str">
            <v>35</v>
          </cell>
          <cell r="K910" t="str">
            <v>24</v>
          </cell>
        </row>
        <row r="911">
          <cell r="A911" t="str">
            <v>Пивень Марина Георгиевна</v>
          </cell>
          <cell r="B911" t="str">
            <v>доцент к.н. (осн. м.р.)</v>
          </cell>
          <cell r="C911">
            <v>0</v>
          </cell>
          <cell r="D911" t="str">
            <v>Кандидат искусствоведения</v>
          </cell>
          <cell r="E911" t="str">
            <v>Московский гос. университет культуры и искусств</v>
          </cell>
          <cell r="F911" t="str">
            <v>Высшее образование</v>
          </cell>
          <cell r="G911" t="str">
            <v>культорология</v>
          </cell>
          <cell r="H911" t="str">
            <v>культуролог</v>
          </cell>
          <cell r="I91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v>
          </cell>
          <cell r="J911" t="str">
            <v>32</v>
          </cell>
          <cell r="K911" t="str">
            <v>10</v>
          </cell>
        </row>
        <row r="912">
          <cell r="A912" t="str">
            <v>Пинхасик Ирина Евгеньевна</v>
          </cell>
          <cell r="B912" t="str">
            <v>старший преподаватель (внеш. совм.)</v>
          </cell>
          <cell r="C912">
            <v>0</v>
          </cell>
          <cell r="D912">
            <v>0</v>
          </cell>
          <cell r="E912" t="str">
            <v>Белорусский государственный университет</v>
          </cell>
          <cell r="F912" t="str">
            <v>Высшее образование</v>
          </cell>
          <cell r="G912" t="str">
            <v>славянская филология</v>
          </cell>
          <cell r="H912" t="str">
            <v>Филолог. Преподаватель славянских (болгарского и русского) языков и литературы</v>
          </cell>
          <cell r="I912" t="str">
            <v>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v>
          </cell>
          <cell r="J912" t="str">
            <v>6</v>
          </cell>
          <cell r="K912" t="str">
            <v>6</v>
          </cell>
        </row>
        <row r="913">
          <cell r="A913" t="str">
            <v>Пиперски Александр Чедович</v>
          </cell>
          <cell r="B913" t="str">
            <v>доцент к.н. (осн. м.р.)</v>
          </cell>
          <cell r="C913">
            <v>0</v>
          </cell>
          <cell r="D913" t="str">
            <v>Кандидат филологических наук</v>
          </cell>
          <cell r="E913" t="str">
            <v>МГУ им . М.В. Ломоносова</v>
          </cell>
          <cell r="F913" t="str">
            <v>Высшее образование</v>
          </cell>
          <cell r="G913" t="str">
            <v>филология</v>
          </cell>
          <cell r="H913" t="str">
            <v>филолог</v>
          </cell>
          <cell r="I913" t="str">
            <v>"Охрана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v>
          </cell>
          <cell r="J913" t="str">
            <v>14</v>
          </cell>
          <cell r="K913" t="str">
            <v>8</v>
          </cell>
        </row>
        <row r="914">
          <cell r="A914" t="str">
            <v>Пирогова Людмила Ивановна</v>
          </cell>
          <cell r="B914" t="str">
            <v>доцент (осн. м.р.)</v>
          </cell>
          <cell r="C914">
            <v>0</v>
          </cell>
          <cell r="D914">
            <v>0</v>
          </cell>
          <cell r="E914" t="str">
            <v>Московский областной пед. институт им. Крупской</v>
          </cell>
          <cell r="F914" t="str">
            <v>Высшее образование</v>
          </cell>
          <cell r="G914" t="str">
            <v>английский и немецкий языки</v>
          </cell>
          <cell r="H914" t="str">
            <v>учитель английского и немецкого языков</v>
          </cell>
          <cell r="I9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v>
          </cell>
          <cell r="J914" t="str">
            <v>38</v>
          </cell>
          <cell r="K914" t="str">
            <v>21</v>
          </cell>
        </row>
        <row r="915">
          <cell r="A915" t="str">
            <v>Писарев Алексей Евгеньевич</v>
          </cell>
          <cell r="B915" t="str">
            <v>старший преподаватель к.н. (осн. м.р.)</v>
          </cell>
          <cell r="C915">
            <v>0</v>
          </cell>
          <cell r="D915" t="str">
            <v>Кандидат исторических наук</v>
          </cell>
          <cell r="E915" t="str">
            <v>Московский педагогический государственный университет</v>
          </cell>
          <cell r="F915" t="str">
            <v>Высшее образование</v>
          </cell>
          <cell r="G915" t="str">
            <v>история</v>
          </cell>
          <cell r="H915" t="str">
            <v>Учитель истории</v>
          </cell>
          <cell r="I915" t="str">
            <v>,</v>
          </cell>
          <cell r="J915" t="str">
            <v>18</v>
          </cell>
          <cell r="K915">
            <v>0</v>
          </cell>
        </row>
        <row r="916">
          <cell r="A916" t="str">
            <v>Писаревский Валентин Александрович</v>
          </cell>
          <cell r="B916" t="str">
            <v>доцент (осн. м.р.)</v>
          </cell>
          <cell r="C916">
            <v>0</v>
          </cell>
          <cell r="D916">
            <v>0</v>
          </cell>
          <cell r="E916" t="str">
            <v>Московский государственный университет им. М.В.Ломоносова</v>
          </cell>
          <cell r="F916" t="str">
            <v>Высшее образование</v>
          </cell>
          <cell r="G916" t="str">
            <v>математика</v>
          </cell>
          <cell r="H916" t="str">
            <v>математика</v>
          </cell>
          <cell r="I91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916" t="str">
            <v>56</v>
          </cell>
          <cell r="K916" t="str">
            <v>16</v>
          </cell>
        </row>
        <row r="917">
          <cell r="A917" t="str">
            <v>Плужник Виктория Викторовна</v>
          </cell>
          <cell r="B917" t="str">
            <v>старший преподаватель к.н. (осн. м.р.)</v>
          </cell>
          <cell r="C917">
            <v>0</v>
          </cell>
          <cell r="D917" t="str">
            <v>Кандидат культурологии</v>
          </cell>
          <cell r="E917" t="str">
            <v>ФГБОУ ВО "РГГУ"</v>
          </cell>
          <cell r="F917" t="str">
            <v>Высшее образование - специалитет, магистратура</v>
          </cell>
          <cell r="G917" t="str">
            <v>Культурология</v>
          </cell>
          <cell r="H917" t="str">
            <v>магистр</v>
          </cell>
          <cell r="I917" t="str">
            <v>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v>
          </cell>
          <cell r="J917" t="str">
            <v>7</v>
          </cell>
          <cell r="K917" t="str">
            <v>1</v>
          </cell>
        </row>
        <row r="918">
          <cell r="A918">
            <v>0</v>
          </cell>
          <cell r="B918">
            <v>0</v>
          </cell>
          <cell r="C918">
            <v>0</v>
          </cell>
          <cell r="D918">
            <v>0</v>
          </cell>
          <cell r="E918" t="str">
            <v>РГГУ</v>
          </cell>
          <cell r="F918" t="str">
            <v>Высшее образование - бакалавриат</v>
          </cell>
          <cell r="G918" t="str">
            <v>Культурология</v>
          </cell>
          <cell r="H918" t="str">
            <v>бакалавр</v>
          </cell>
          <cell r="I918">
            <v>0</v>
          </cell>
          <cell r="J918">
            <v>0</v>
          </cell>
          <cell r="K918">
            <v>0</v>
          </cell>
        </row>
        <row r="919">
          <cell r="A919" t="str">
            <v>Плюхина Анастасия Алексеевна</v>
          </cell>
          <cell r="B919" t="str">
            <v>доцент к.н. (осн. м.р.)</v>
          </cell>
          <cell r="C919">
            <v>0</v>
          </cell>
          <cell r="D919" t="str">
            <v>Кандидат экономических наук</v>
          </cell>
          <cell r="E919" t="str">
            <v>РГГУ</v>
          </cell>
          <cell r="F919" t="str">
            <v>Высшее образование</v>
          </cell>
          <cell r="G919" t="str">
            <v>мировая экономика</v>
          </cell>
          <cell r="H919" t="str">
            <v>экономист</v>
          </cell>
          <cell r="I9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v>
          </cell>
          <cell r="J919" t="str">
            <v>10</v>
          </cell>
          <cell r="K919" t="str">
            <v>9</v>
          </cell>
        </row>
        <row r="920">
          <cell r="A920" t="str">
            <v>Подковырин Юрий Владимирович</v>
          </cell>
          <cell r="B920" t="str">
            <v>доцент к.н., доцент  (осн. м.р.)</v>
          </cell>
          <cell r="C920" t="str">
            <v>Доцент</v>
          </cell>
          <cell r="D920" t="str">
            <v>Кандидат филологических наук</v>
          </cell>
          <cell r="E920" t="str">
            <v>Кемеровский государственный университет</v>
          </cell>
          <cell r="F920" t="str">
            <v>Высшее образование</v>
          </cell>
          <cell r="G920" t="str">
            <v>филология</v>
          </cell>
          <cell r="H920" t="str">
            <v>филолог. преподаватель русского языка и литературы</v>
          </cell>
          <cell r="I9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v>
          </cell>
          <cell r="J920" t="str">
            <v>18</v>
          </cell>
          <cell r="K920" t="str">
            <v>17</v>
          </cell>
        </row>
        <row r="921">
          <cell r="A921" t="str">
            <v>Подорожный Андрей Михайлович</v>
          </cell>
          <cell r="B921" t="str">
            <v>доцент к.н., доцент  (осн. м.р.),
доцент к.н., доцент  (внутр. совм.)</v>
          </cell>
          <cell r="C921" t="str">
            <v>Старший научный сотрудник</v>
          </cell>
          <cell r="D921" t="str">
            <v>Кандидат химических наук</v>
          </cell>
          <cell r="E921" t="str">
            <v>Московский институт тонкой химической технологии им.М.В.Ломоносова</v>
          </cell>
          <cell r="F921" t="str">
            <v>Высшее образование</v>
          </cell>
          <cell r="G921" t="str">
            <v>Химическая технология редких и рассеянных элементов</v>
          </cell>
          <cell r="H921" t="str">
            <v>Инженер химик-технолог</v>
          </cell>
          <cell r="I921"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v>
          </cell>
          <cell r="J921" t="str">
            <v>48</v>
          </cell>
          <cell r="K921" t="str">
            <v>19</v>
          </cell>
        </row>
        <row r="922">
          <cell r="A922" t="str">
            <v>Познанская Анна Владимировна</v>
          </cell>
          <cell r="B922" t="str">
            <v>доцент к.н. (внеш. совм.)</v>
          </cell>
          <cell r="C922">
            <v>0</v>
          </cell>
          <cell r="D922" t="str">
            <v>Кандидат искусствоведения</v>
          </cell>
          <cell r="E922" t="str">
            <v>МГУ им . М.В. Ломоносова</v>
          </cell>
          <cell r="F922" t="str">
            <v>Высшее образование</v>
          </cell>
          <cell r="G922" t="str">
            <v>история искусств</v>
          </cell>
          <cell r="H922" t="str">
            <v>историк искусства, искусствовед</v>
          </cell>
          <cell r="I92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v>
          </cell>
          <cell r="J922" t="str">
            <v>33</v>
          </cell>
          <cell r="K922" t="str">
            <v>10</v>
          </cell>
        </row>
        <row r="923">
          <cell r="A923" t="str">
            <v>Покровская Екатерина Борисовна</v>
          </cell>
          <cell r="B923" t="str">
            <v>доцент к.н., доцент  (осн. м.р.)</v>
          </cell>
          <cell r="C923" t="str">
            <v>Старший научный сотрудник</v>
          </cell>
          <cell r="D923" t="str">
            <v>Кандидат экономических наук</v>
          </cell>
          <cell r="E923" t="str">
            <v>МГУ  (с отл.)</v>
          </cell>
          <cell r="F923" t="str">
            <v>Высшее образование</v>
          </cell>
          <cell r="G923" t="str">
            <v>георгафия (эк. география заруб. стран)</v>
          </cell>
          <cell r="H923" t="str">
            <v>географ</v>
          </cell>
          <cell r="I9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v>
          </cell>
          <cell r="J923" t="str">
            <v>45</v>
          </cell>
          <cell r="K923" t="str">
            <v>11</v>
          </cell>
        </row>
        <row r="924">
          <cell r="A924" t="str">
            <v>Половинкина Ольга Ивановна</v>
          </cell>
          <cell r="B924" t="str">
            <v>заведующий кафедрой д.н. (осн. м.р.)</v>
          </cell>
          <cell r="C924" t="str">
            <v>Профессор</v>
          </cell>
          <cell r="D924" t="str">
            <v>Доктор филологических наук</v>
          </cell>
          <cell r="E924" t="str">
            <v>Ивановский государственный университет</v>
          </cell>
          <cell r="F924" t="str">
            <v>Высшее образование</v>
          </cell>
          <cell r="G924" t="str">
            <v>романо-германские языки и литература (английский язык)</v>
          </cell>
          <cell r="H924" t="str">
            <v>филолог, преподаватель, переводчик</v>
          </cell>
          <cell r="I9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v>
          </cell>
          <cell r="J924" t="str">
            <v>31</v>
          </cell>
          <cell r="K924" t="str">
            <v>27</v>
          </cell>
        </row>
        <row r="925">
          <cell r="A925" t="str">
            <v>Полстяная Ольга Игоревна</v>
          </cell>
          <cell r="B925" t="str">
            <v>старший преподаватель (осн. м.р.)</v>
          </cell>
          <cell r="C925">
            <v>0</v>
          </cell>
          <cell r="D925">
            <v>0</v>
          </cell>
          <cell r="E925" t="str">
            <v>РГГУ</v>
          </cell>
          <cell r="F925" t="str">
            <v>Высшее образование</v>
          </cell>
          <cell r="G925" t="str">
            <v>перевод и переводоведение</v>
          </cell>
          <cell r="H925" t="str">
            <v>лингвист, переводчик</v>
          </cell>
          <cell r="I9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25" t="str">
            <v>12</v>
          </cell>
          <cell r="K925" t="str">
            <v>12</v>
          </cell>
        </row>
        <row r="926">
          <cell r="A926" t="str">
            <v>Поляков Дмитрий Кириллович</v>
          </cell>
          <cell r="B926" t="str">
            <v>доцент к.н. (осн. м.р.)</v>
          </cell>
          <cell r="C926">
            <v>0</v>
          </cell>
          <cell r="D926" t="str">
            <v>Кандидат филологических наук</v>
          </cell>
          <cell r="E926" t="str">
            <v>МГУ  (с отл.)</v>
          </cell>
          <cell r="F926" t="str">
            <v>Высшее образование</v>
          </cell>
          <cell r="G926" t="str">
            <v>филология</v>
          </cell>
          <cell r="H926" t="str">
            <v>филолог, преподаватель чешского языка и славянской литетаруты</v>
          </cell>
          <cell r="I926" t="str">
            <v>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v>
          </cell>
          <cell r="J926" t="str">
            <v>16</v>
          </cell>
          <cell r="K926" t="str">
            <v>16</v>
          </cell>
        </row>
        <row r="927">
          <cell r="A927" t="str">
            <v>Полякова Анна Александровна</v>
          </cell>
          <cell r="B927" t="str">
            <v>доцент к.н. (осн. м.р.)</v>
          </cell>
          <cell r="C927">
            <v>0</v>
          </cell>
          <cell r="D927" t="str">
            <v>Кандидат политических наук</v>
          </cell>
          <cell r="E927" t="str">
            <v>ФГБОУ ВПО РГГУ</v>
          </cell>
          <cell r="F927" t="str">
            <v>Высшее образование - специалитет, магистратура</v>
          </cell>
          <cell r="G927" t="str">
            <v>международные отношения</v>
          </cell>
          <cell r="H927" t="str">
            <v>магистр</v>
          </cell>
          <cell r="I927" t="str">
            <v>,</v>
          </cell>
          <cell r="J927" t="str">
            <v>10</v>
          </cell>
          <cell r="K927" t="str">
            <v>1</v>
          </cell>
        </row>
        <row r="928">
          <cell r="A928">
            <v>0</v>
          </cell>
          <cell r="B928">
            <v>0</v>
          </cell>
          <cell r="C928">
            <v>0</v>
          </cell>
          <cell r="D928">
            <v>0</v>
          </cell>
          <cell r="E928" t="str">
            <v>Международный университет природы, общества и человека "Дубна"</v>
          </cell>
          <cell r="F928" t="str">
            <v>Высшее образование - бакалавриат</v>
          </cell>
          <cell r="G928" t="str">
            <v>Лингвистика</v>
          </cell>
          <cell r="H928" t="str">
            <v>Бакалавр</v>
          </cell>
          <cell r="I928">
            <v>0</v>
          </cell>
          <cell r="J928">
            <v>0</v>
          </cell>
          <cell r="K928">
            <v>0</v>
          </cell>
        </row>
        <row r="929">
          <cell r="A929" t="str">
            <v>Полякова Екатерина Сергеевна</v>
          </cell>
          <cell r="B929" t="str">
            <v>старший преподаватель (осн. м.р.)</v>
          </cell>
          <cell r="C929">
            <v>0</v>
          </cell>
          <cell r="D929">
            <v>0</v>
          </cell>
          <cell r="E929" t="str">
            <v>РГГУ</v>
          </cell>
          <cell r="F929" t="str">
            <v>Высшее образование</v>
          </cell>
          <cell r="G929" t="str">
            <v>теоретическая и прикладная лингвистика</v>
          </cell>
          <cell r="H929" t="str">
            <v>лингвист</v>
          </cell>
          <cell r="I92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v>
          </cell>
          <cell r="J929" t="str">
            <v>20</v>
          </cell>
          <cell r="K929" t="str">
            <v>20</v>
          </cell>
        </row>
        <row r="930">
          <cell r="A930" t="str">
            <v>Полякова Ирина Алексеевна</v>
          </cell>
          <cell r="B930" t="str">
            <v>преподаватель (внутр. совм.)</v>
          </cell>
          <cell r="C930">
            <v>0</v>
          </cell>
          <cell r="D930">
            <v>0</v>
          </cell>
          <cell r="E930" t="str">
            <v>РГГУ с отл.</v>
          </cell>
          <cell r="F930" t="str">
            <v>Высшее образование - специалитет, магистратура</v>
          </cell>
          <cell r="G930" t="str">
            <v>социология</v>
          </cell>
          <cell r="H930" t="str">
            <v>магистр</v>
          </cell>
          <cell r="I93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v>
          </cell>
          <cell r="J930" t="str">
            <v>7</v>
          </cell>
          <cell r="K930">
            <v>0</v>
          </cell>
        </row>
        <row r="931">
          <cell r="A931">
            <v>0</v>
          </cell>
          <cell r="B931">
            <v>0</v>
          </cell>
          <cell r="C931">
            <v>0</v>
          </cell>
          <cell r="D931">
            <v>0</v>
          </cell>
          <cell r="E931" t="str">
            <v>Финансовый университет при Правительстве РФ</v>
          </cell>
          <cell r="F931" t="str">
            <v>Высшее образование - бакалавриат</v>
          </cell>
          <cell r="G931" t="str">
            <v>социология</v>
          </cell>
          <cell r="H931" t="str">
            <v>бакалавр</v>
          </cell>
          <cell r="I931">
            <v>0</v>
          </cell>
          <cell r="J931">
            <v>0</v>
          </cell>
          <cell r="K931">
            <v>0</v>
          </cell>
        </row>
        <row r="932">
          <cell r="A932" t="str">
            <v>Полякова Марта Александровна</v>
          </cell>
          <cell r="B932" t="str">
            <v>профессор к.н., доцент  (осн. м.р.)</v>
          </cell>
          <cell r="C932" t="str">
            <v>Доцент</v>
          </cell>
          <cell r="D932" t="str">
            <v>Кандидат исторических наук</v>
          </cell>
          <cell r="E932" t="str">
            <v>МГУ  (с отл.)</v>
          </cell>
          <cell r="F932" t="str">
            <v>Высшее образование</v>
          </cell>
          <cell r="G932" t="str">
            <v>история (история СССР периода капитализма)</v>
          </cell>
          <cell r="H932" t="str">
            <v>историк</v>
          </cell>
          <cell r="I932" t="str">
            <v>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v>
          </cell>
          <cell r="J932" t="str">
            <v>57</v>
          </cell>
          <cell r="K932" t="str">
            <v>33</v>
          </cell>
        </row>
        <row r="933">
          <cell r="A933" t="str">
            <v>Полякова Офелия Робертовна</v>
          </cell>
          <cell r="B933" t="str">
            <v>доцент к.н. (осн. м.р.)</v>
          </cell>
          <cell r="C933">
            <v>0</v>
          </cell>
          <cell r="D933" t="str">
            <v>Кандидат педагогических наук</v>
          </cell>
          <cell r="E933" t="str">
            <v>Российская международная академия туризма</v>
          </cell>
          <cell r="F933" t="str">
            <v>Высшее образование</v>
          </cell>
          <cell r="G933" t="str">
            <v>биофизика</v>
          </cell>
          <cell r="H933" t="str">
            <v>биофизик</v>
          </cell>
          <cell r="I9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933" t="str">
            <v>38</v>
          </cell>
          <cell r="K933" t="str">
            <v>23</v>
          </cell>
        </row>
        <row r="934">
          <cell r="A934" t="str">
            <v>Помозова Наталья Борисовна</v>
          </cell>
          <cell r="B934" t="str">
            <v>доцент к.н. (внеш. совм.)</v>
          </cell>
          <cell r="C934">
            <v>0</v>
          </cell>
          <cell r="D934" t="str">
            <v>Кандидат социологических наук</v>
          </cell>
          <cell r="E934" t="str">
            <v>МГИМО МИД России</v>
          </cell>
          <cell r="F934" t="str">
            <v>Высшее образование</v>
          </cell>
          <cell r="G934" t="str">
            <v>связи с общественностью</v>
          </cell>
          <cell r="H934" t="str">
            <v>спец-т по связям с общ-ю со знанием ин.яз.</v>
          </cell>
          <cell r="I934"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v>
          </cell>
          <cell r="J934" t="str">
            <v>17</v>
          </cell>
          <cell r="K934" t="str">
            <v>4</v>
          </cell>
        </row>
        <row r="935">
          <cell r="A935" t="str">
            <v>Попов Игорь Викторович</v>
          </cell>
          <cell r="B935" t="str">
            <v>профессор д.н., доцент  (внеш. совм.)</v>
          </cell>
          <cell r="C935" t="str">
            <v>Доцент</v>
          </cell>
          <cell r="D935" t="str">
            <v>Доктор физико-математических наук</v>
          </cell>
          <cell r="E935" t="str">
            <v>МГУ  (с отл.)</v>
          </cell>
          <cell r="F935" t="str">
            <v>Высшее образование</v>
          </cell>
          <cell r="G935" t="str">
            <v>прикладная математика</v>
          </cell>
          <cell r="H935" t="str">
            <v>математик</v>
          </cell>
          <cell r="I935"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v>
          </cell>
          <cell r="J935" t="str">
            <v>34</v>
          </cell>
          <cell r="K935" t="str">
            <v>18</v>
          </cell>
        </row>
        <row r="936">
          <cell r="A936" t="str">
            <v>Попова Ольга Вадимовна</v>
          </cell>
          <cell r="B936" t="str">
            <v>доцент к.н. (осн. м.р.)</v>
          </cell>
          <cell r="C936">
            <v>0</v>
          </cell>
          <cell r="D936" t="str">
            <v>Кандидат филологических наук</v>
          </cell>
          <cell r="E936" t="str">
            <v>РГГУ</v>
          </cell>
          <cell r="F936" t="str">
            <v>Высшее образование</v>
          </cell>
          <cell r="G936" t="str">
            <v>филология</v>
          </cell>
          <cell r="H936" t="str">
            <v>филолог</v>
          </cell>
          <cell r="I9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v>
          </cell>
          <cell r="J936" t="str">
            <v>14</v>
          </cell>
          <cell r="K936" t="str">
            <v>6</v>
          </cell>
        </row>
        <row r="937">
          <cell r="A937">
            <v>0</v>
          </cell>
          <cell r="B937">
            <v>0</v>
          </cell>
          <cell r="C937">
            <v>0</v>
          </cell>
          <cell r="D937">
            <v>0</v>
          </cell>
          <cell r="E937" t="str">
            <v>РГГУ</v>
          </cell>
          <cell r="F937" t="str">
            <v>Высшее образование</v>
          </cell>
          <cell r="G937" t="str">
            <v>филология</v>
          </cell>
          <cell r="H937" t="str">
            <v>филолог</v>
          </cell>
          <cell r="I937">
            <v>0</v>
          </cell>
          <cell r="J937">
            <v>0</v>
          </cell>
          <cell r="K937">
            <v>0</v>
          </cell>
        </row>
        <row r="938">
          <cell r="A938" t="str">
            <v>Потанина Лейла Тахировна</v>
          </cell>
          <cell r="B938" t="str">
            <v>профессор д.н., доцент  (осн. м.р.)</v>
          </cell>
          <cell r="C938" t="str">
            <v>Доцент</v>
          </cell>
          <cell r="D938" t="str">
            <v>Кандидат психологических наук</v>
          </cell>
          <cell r="E938" t="str">
            <v>Азербайджанский педагогический институт языков им. М.Ф. Ахундова</v>
          </cell>
          <cell r="F938" t="str">
            <v>Высшее образование</v>
          </cell>
          <cell r="G938" t="str">
            <v>русский язык и литература</v>
          </cell>
          <cell r="H938" t="str">
            <v>Учитель русского языка и литературы</v>
          </cell>
          <cell r="I938" t="str">
            <v>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v>
          </cell>
          <cell r="J938" t="str">
            <v>37</v>
          </cell>
          <cell r="K938" t="str">
            <v>26</v>
          </cell>
        </row>
        <row r="939">
          <cell r="A939" t="str">
            <v>Потемкин Александр Рудольфович</v>
          </cell>
          <cell r="B939" t="str">
            <v>старший преподаватель (осн. м.р.)</v>
          </cell>
          <cell r="C939">
            <v>0</v>
          </cell>
          <cell r="D939">
            <v>0</v>
          </cell>
          <cell r="E939" t="str">
            <v>РГГУ</v>
          </cell>
          <cell r="F939" t="str">
            <v>Высшее образование</v>
          </cell>
          <cell r="G939" t="str">
            <v>филология</v>
          </cell>
          <cell r="H939" t="str">
            <v>филолог</v>
          </cell>
          <cell r="I939" t="str">
            <v>"Охрана труда", 06.03.2020</v>
          </cell>
          <cell r="J939" t="str">
            <v>26</v>
          </cell>
          <cell r="K939" t="str">
            <v>21</v>
          </cell>
        </row>
        <row r="940">
          <cell r="A940" t="str">
            <v>Пратусевич Виктор Роальдович</v>
          </cell>
          <cell r="B940" t="str">
            <v>доцент к.н. (осн. м.р.)</v>
          </cell>
          <cell r="C940">
            <v>0</v>
          </cell>
          <cell r="D940" t="str">
            <v>Кандидат физико-математических наук</v>
          </cell>
          <cell r="E940" t="str">
            <v>МФТИ</v>
          </cell>
          <cell r="F940" t="str">
            <v>Высшее образование</v>
          </cell>
          <cell r="G940" t="str">
            <v>автоматика и электроника</v>
          </cell>
          <cell r="H940" t="str">
            <v>инженер-физик</v>
          </cell>
          <cell r="I9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40" t="str">
            <v>42</v>
          </cell>
          <cell r="K940" t="str">
            <v>8</v>
          </cell>
        </row>
        <row r="941">
          <cell r="A941" t="str">
            <v>Пригарин Александр Анатольевич</v>
          </cell>
          <cell r="B941" t="str">
            <v>профессор д.н., доцент  (внутр. совм.)</v>
          </cell>
          <cell r="C941" t="str">
            <v>Доцент</v>
          </cell>
          <cell r="D941" t="str">
            <v>Кандидат исторических наук</v>
          </cell>
          <cell r="E941" t="str">
            <v>Одесский гос. ун-т им. И.И. Мечникова</v>
          </cell>
          <cell r="F941" t="str">
            <v>Высшее образование</v>
          </cell>
          <cell r="G941" t="str">
            <v>История</v>
          </cell>
          <cell r="H941" t="str">
            <v>Историк, преподаватель истории</v>
          </cell>
          <cell r="I94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941">
            <v>0</v>
          </cell>
          <cell r="K941">
            <v>0</v>
          </cell>
        </row>
        <row r="942">
          <cell r="A942" t="str">
            <v>Прилепская Марина Васильевна</v>
          </cell>
          <cell r="B942" t="str">
            <v>доцент к.н. (осн. м.р.)</v>
          </cell>
          <cell r="C942">
            <v>0</v>
          </cell>
          <cell r="D942" t="str">
            <v>Кандидат педагогических наук</v>
          </cell>
          <cell r="E942" t="str">
            <v>МГУ им . М.В. Ломоносова</v>
          </cell>
          <cell r="F942" t="str">
            <v>Высшее образование</v>
          </cell>
          <cell r="G942" t="str">
            <v>История</v>
          </cell>
          <cell r="H942" t="str">
            <v>Историк.Преподаватель со знанием иностранного языка</v>
          </cell>
          <cell r="I9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v>
          </cell>
          <cell r="J942" t="str">
            <v>35</v>
          </cell>
          <cell r="K942" t="str">
            <v>35</v>
          </cell>
        </row>
        <row r="943">
          <cell r="A943" t="str">
            <v>Прокофьева Татьяна Юрьевна</v>
          </cell>
          <cell r="B943" t="str">
            <v>профессор д.н., доцент  (осн. м.р.)</v>
          </cell>
          <cell r="C943" t="str">
            <v>Доцент</v>
          </cell>
          <cell r="D943" t="str">
            <v>Доктор экономических наук</v>
          </cell>
          <cell r="E943" t="str">
            <v>Ставропольский ордена Дружбы гос. пед. институт</v>
          </cell>
          <cell r="F943" t="str">
            <v>Высшее образование</v>
          </cell>
          <cell r="G943" t="str">
            <v>история</v>
          </cell>
          <cell r="H943" t="str">
            <v>учитель истории</v>
          </cell>
          <cell r="I9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v>
          </cell>
          <cell r="J943" t="str">
            <v>43</v>
          </cell>
          <cell r="K943" t="str">
            <v>31</v>
          </cell>
        </row>
        <row r="944">
          <cell r="A944" t="str">
            <v>Прохватилова Ольга Александровна</v>
          </cell>
          <cell r="B944" t="str">
            <v>профессор д.н., профессор  (осн. м.р.)</v>
          </cell>
          <cell r="C944" t="str">
            <v>Профессор</v>
          </cell>
          <cell r="D944" t="str">
            <v>Доктор филологических наук</v>
          </cell>
          <cell r="E944" t="str">
            <v>МГУ им . М.В. Ломоносова</v>
          </cell>
          <cell r="F944" t="str">
            <v>Высшее образование - специалитет, магистратура</v>
          </cell>
          <cell r="G944" t="str">
            <v>русский язык и литература</v>
          </cell>
          <cell r="H944" t="str">
            <v>Филолог-русист. Преподаватель со знанием иностранного языка</v>
          </cell>
          <cell r="I944" t="str">
            <v>Охрана труда, 03.04.2023</v>
          </cell>
          <cell r="J944" t="str">
            <v>39</v>
          </cell>
          <cell r="K944" t="str">
            <v>28</v>
          </cell>
        </row>
        <row r="945">
          <cell r="A945" t="str">
            <v>Прохорова Елена Николаевна</v>
          </cell>
          <cell r="B945" t="str">
            <v>ассистент (внеш. совм.)</v>
          </cell>
          <cell r="C945">
            <v>0</v>
          </cell>
          <cell r="D945">
            <v>0</v>
          </cell>
          <cell r="E945">
            <v>0</v>
          </cell>
          <cell r="F945">
            <v>0</v>
          </cell>
          <cell r="G945">
            <v>0</v>
          </cell>
          <cell r="H945">
            <v>0</v>
          </cell>
          <cell r="I945" t="str">
            <v>,</v>
          </cell>
          <cell r="J945" t="str">
            <v>3</v>
          </cell>
          <cell r="K945" t="str">
            <v>2</v>
          </cell>
        </row>
        <row r="946">
          <cell r="A946" t="str">
            <v>Проценко Елена Валентиновна</v>
          </cell>
          <cell r="B946" t="str">
            <v>старший преподаватель (осн. м.р.)</v>
          </cell>
          <cell r="C946">
            <v>0</v>
          </cell>
          <cell r="D946">
            <v>0</v>
          </cell>
          <cell r="E946" t="str">
            <v>Московский гос. пед. институт им. Ленина</v>
          </cell>
          <cell r="F946" t="str">
            <v>Высшее образование</v>
          </cell>
          <cell r="G946" t="str">
            <v>французский язык</v>
          </cell>
          <cell r="H946" t="str">
            <v>учитель фр. яз.</v>
          </cell>
          <cell r="I9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v>
          </cell>
          <cell r="J946" t="str">
            <v>48</v>
          </cell>
          <cell r="K946" t="str">
            <v>28</v>
          </cell>
        </row>
        <row r="947">
          <cell r="A947" t="str">
            <v>Проценко Петр Данилович</v>
          </cell>
          <cell r="B947" t="str">
            <v>доцент (осн. м.р.)</v>
          </cell>
          <cell r="C947">
            <v>0</v>
          </cell>
          <cell r="D947">
            <v>0</v>
          </cell>
          <cell r="E947" t="str">
            <v>Московское высшее художественно-промышленное училище</v>
          </cell>
          <cell r="F947" t="str">
            <v>Высшее образование</v>
          </cell>
          <cell r="G947" t="str">
            <v>промышленное искусство (художественные изделия из металла, дерева и др. материалов)</v>
          </cell>
          <cell r="H947" t="str">
            <v>художник ДПИ</v>
          </cell>
          <cell r="I94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947" t="str">
            <v>43</v>
          </cell>
          <cell r="K947" t="str">
            <v>19</v>
          </cell>
        </row>
        <row r="948">
          <cell r="A948" t="str">
            <v>Пряхин Владимир Федорович</v>
          </cell>
          <cell r="B948" t="str">
            <v>профессор д.н., доцент  (осн. м.р.)</v>
          </cell>
          <cell r="C948" t="str">
            <v>Доцент</v>
          </cell>
          <cell r="D948" t="str">
            <v>Доктор политических наук</v>
          </cell>
          <cell r="E948" t="str">
            <v>Московский государственный институт международных отношений МИД РФ</v>
          </cell>
          <cell r="F948" t="str">
            <v>Высшее образование</v>
          </cell>
          <cell r="G948" t="str">
            <v>"Международные отношения"</v>
          </cell>
          <cell r="H948" t="str">
            <v>специалист</v>
          </cell>
          <cell r="I948"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8" t="str">
            <v>51</v>
          </cell>
          <cell r="K948" t="str">
            <v>19</v>
          </cell>
        </row>
        <row r="949">
          <cell r="A949" t="str">
            <v>Пуминова-Амброзяк Наталья Владимировна</v>
          </cell>
          <cell r="B949" t="str">
            <v>доцент к.н. (осн. м.р.)</v>
          </cell>
          <cell r="C949">
            <v>0</v>
          </cell>
          <cell r="D949" t="str">
            <v>Кандидат философских наук</v>
          </cell>
          <cell r="E949" t="str">
            <v>РГГУ</v>
          </cell>
          <cell r="F949" t="str">
            <v>Высшее образование</v>
          </cell>
          <cell r="G949" t="str">
            <v>философия</v>
          </cell>
          <cell r="H949" t="str">
            <v>философ,преподаватель</v>
          </cell>
          <cell r="I9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949" t="str">
            <v>16</v>
          </cell>
          <cell r="K949" t="str">
            <v>16</v>
          </cell>
        </row>
        <row r="950">
          <cell r="A950" t="str">
            <v>Путилин Глеб Сергеевич</v>
          </cell>
          <cell r="B950" t="str">
            <v>преподаватель (внутр. совм.)</v>
          </cell>
          <cell r="C950">
            <v>0</v>
          </cell>
          <cell r="D950">
            <v>0</v>
          </cell>
          <cell r="E950" t="str">
            <v>Российский государственный гуманитарный университет</v>
          </cell>
          <cell r="F950" t="str">
            <v>Высшее образование - специалитет, магистратура</v>
          </cell>
          <cell r="G950" t="str">
            <v>История</v>
          </cell>
          <cell r="H950" t="str">
            <v>Магистр</v>
          </cell>
          <cell r="I950" t="str">
            <v>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950" t="str">
            <v>6</v>
          </cell>
          <cell r="K950">
            <v>0</v>
          </cell>
        </row>
        <row r="951">
          <cell r="A951">
            <v>0</v>
          </cell>
          <cell r="B951">
            <v>0</v>
          </cell>
          <cell r="C951">
            <v>0</v>
          </cell>
          <cell r="D951">
            <v>0</v>
          </cell>
          <cell r="E951" t="str">
            <v>МГИМО МИД России</v>
          </cell>
          <cell r="F951" t="str">
            <v>Профессиональное обучение</v>
          </cell>
          <cell r="G951" t="str">
            <v>международные отношения</v>
          </cell>
          <cell r="H951">
            <v>0</v>
          </cell>
          <cell r="I951">
            <v>0</v>
          </cell>
          <cell r="J951">
            <v>0</v>
          </cell>
          <cell r="K951">
            <v>0</v>
          </cell>
        </row>
        <row r="952">
          <cell r="A952">
            <v>0</v>
          </cell>
          <cell r="B952">
            <v>0</v>
          </cell>
          <cell r="C952">
            <v>0</v>
          </cell>
          <cell r="D952">
            <v>0</v>
          </cell>
          <cell r="E952" t="str">
            <v>РГГУ</v>
          </cell>
          <cell r="F952" t="str">
            <v>Высшее образование - бакалавриат</v>
          </cell>
          <cell r="G952" t="str">
            <v>документоведение и архивоведение</v>
          </cell>
          <cell r="H952" t="str">
            <v>бакалавр</v>
          </cell>
          <cell r="I952">
            <v>0</v>
          </cell>
          <cell r="J952">
            <v>0</v>
          </cell>
          <cell r="K952">
            <v>0</v>
          </cell>
        </row>
        <row r="953">
          <cell r="A953">
            <v>0</v>
          </cell>
          <cell r="B953">
            <v>0</v>
          </cell>
          <cell r="C953">
            <v>0</v>
          </cell>
          <cell r="D953">
            <v>0</v>
          </cell>
          <cell r="E953">
            <v>0</v>
          </cell>
          <cell r="F953" t="str">
            <v>Среднее (полное) общее образование</v>
          </cell>
          <cell r="G953">
            <v>0</v>
          </cell>
          <cell r="H953">
            <v>0</v>
          </cell>
          <cell r="I953">
            <v>0</v>
          </cell>
          <cell r="J953">
            <v>0</v>
          </cell>
          <cell r="K953">
            <v>0</v>
          </cell>
        </row>
        <row r="954">
          <cell r="A954" t="str">
            <v>Путрик Юрий Степанович</v>
          </cell>
          <cell r="B954" t="str">
            <v>профессор д.н., доцент  (внеш. совм.)</v>
          </cell>
          <cell r="C954" t="str">
            <v>Доцент</v>
          </cell>
          <cell r="D954" t="str">
            <v>Доктор исторических наук</v>
          </cell>
          <cell r="E954" t="str">
            <v>Московский государственный заочный педагогический институт</v>
          </cell>
          <cell r="F954" t="str">
            <v>Высшее образование</v>
          </cell>
          <cell r="G954" t="str">
            <v>география</v>
          </cell>
          <cell r="H954" t="str">
            <v>Учитель географии средней школы</v>
          </cell>
          <cell r="I9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954" t="str">
            <v>53</v>
          </cell>
          <cell r="K954" t="str">
            <v>19</v>
          </cell>
        </row>
        <row r="955">
          <cell r="A955" t="str">
            <v>Пчелов Евгений Владимирович</v>
          </cell>
          <cell r="B955" t="str">
            <v>заведующий кафедрой к.н. (осн. м.р.)</v>
          </cell>
          <cell r="C955" t="str">
            <v>Доцент</v>
          </cell>
          <cell r="D955" t="str">
            <v>Кандидат исторических наук</v>
          </cell>
          <cell r="E955" t="str">
            <v>МГИАИ (с отл.)</v>
          </cell>
          <cell r="F955" t="str">
            <v>Высшее образование</v>
          </cell>
          <cell r="G955" t="str">
            <v>историко-архивоведение</v>
          </cell>
          <cell r="H955" t="str">
            <v>историк-архивист</v>
          </cell>
          <cell r="I95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v>
          </cell>
          <cell r="J955" t="str">
            <v>30</v>
          </cell>
          <cell r="K955" t="str">
            <v>25</v>
          </cell>
        </row>
        <row r="956">
          <cell r="A956" t="str">
            <v>Пылаев Максим Александрович</v>
          </cell>
          <cell r="B956" t="str">
            <v>профессор д.н., доцент  (осн. м.р.)</v>
          </cell>
          <cell r="C956" t="str">
            <v>Доцент</v>
          </cell>
          <cell r="D956" t="str">
            <v>Доктор философских наук</v>
          </cell>
          <cell r="E956" t="str">
            <v>МГУ  (с отл.)</v>
          </cell>
          <cell r="F956" t="str">
            <v>Высшее образование</v>
          </cell>
          <cell r="G956" t="str">
            <v>философия</v>
          </cell>
          <cell r="H956">
            <v>0</v>
          </cell>
          <cell r="I95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956" t="str">
            <v>28</v>
          </cell>
          <cell r="K956" t="str">
            <v>21</v>
          </cell>
        </row>
        <row r="957">
          <cell r="A957" t="str">
            <v>Пятунина Анастасия Андреевна</v>
          </cell>
          <cell r="B957" t="str">
            <v>доцент к.н. (осн. м.р.),
доцент к.н. (внутр. совм.)</v>
          </cell>
          <cell r="C957">
            <v>0</v>
          </cell>
          <cell r="D957" t="str">
            <v>Кандидат филологических наук</v>
          </cell>
          <cell r="E957" t="str">
            <v>Томский государственный университет</v>
          </cell>
          <cell r="F957" t="str">
            <v>Высшее образование</v>
          </cell>
          <cell r="G957" t="str">
            <v>международные отношения</v>
          </cell>
          <cell r="H957" t="str">
            <v>специалист в обл. международных отношений</v>
          </cell>
          <cell r="I9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57" t="str">
            <v>23</v>
          </cell>
          <cell r="K957" t="str">
            <v>23</v>
          </cell>
        </row>
        <row r="958">
          <cell r="A958" t="str">
            <v>Пятшева Елена Николаевна</v>
          </cell>
          <cell r="B958" t="str">
            <v>доцент к.н. (осн. м.р.)</v>
          </cell>
          <cell r="C958">
            <v>0</v>
          </cell>
          <cell r="D958" t="str">
            <v>Кандидат социологических наук</v>
          </cell>
          <cell r="E958" t="str">
            <v>РГГУ</v>
          </cell>
          <cell r="F958" t="str">
            <v>Высшее образование</v>
          </cell>
          <cell r="G958" t="str">
            <v>финансы и кредит</v>
          </cell>
          <cell r="H958" t="str">
            <v>экономист</v>
          </cell>
          <cell r="I95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958" t="str">
            <v>24</v>
          </cell>
          <cell r="K958" t="str">
            <v>13</v>
          </cell>
        </row>
        <row r="959">
          <cell r="A959" t="str">
            <v>Раванди-Фадаи Светлана Меджидовна</v>
          </cell>
          <cell r="B959" t="str">
            <v>доцент к.н. (внеш. совм.)</v>
          </cell>
          <cell r="C959">
            <v>0</v>
          </cell>
          <cell r="D959" t="str">
            <v>Кандидат исторических наук</v>
          </cell>
          <cell r="E959" t="str">
            <v>МГИМО МИД России</v>
          </cell>
          <cell r="F959" t="str">
            <v>Высшее образование</v>
          </cell>
          <cell r="G959" t="str">
            <v>Международные отношения со знанием иностранного языка</v>
          </cell>
          <cell r="H959" t="str">
            <v>Специалист по международным отношения со знанием иностранного языка</v>
          </cell>
          <cell r="I959" t="str">
            <v>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v>
          </cell>
          <cell r="J959" t="str">
            <v>25</v>
          </cell>
          <cell r="K959" t="str">
            <v>9</v>
          </cell>
        </row>
        <row r="960">
          <cell r="A960" t="str">
            <v>Раздъяконов Владислав Станиславович</v>
          </cell>
          <cell r="B960" t="str">
            <v>доцент д.н., доцент (осн. м.р.)</v>
          </cell>
          <cell r="C960" t="str">
            <v>Доцент</v>
          </cell>
          <cell r="D960" t="str">
            <v>Кандидат исторических наук</v>
          </cell>
          <cell r="E960" t="str">
            <v>РГГУ</v>
          </cell>
          <cell r="F960" t="str">
            <v>Высшее образование</v>
          </cell>
          <cell r="G960" t="str">
            <v>Религиоведение</v>
          </cell>
          <cell r="H960" t="str">
            <v>религиовед</v>
          </cell>
          <cell r="I960" t="str">
            <v>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960" t="str">
            <v>18</v>
          </cell>
          <cell r="K960" t="str">
            <v>13</v>
          </cell>
        </row>
        <row r="961">
          <cell r="A961" t="str">
            <v>Разживина Елена Владимировна</v>
          </cell>
          <cell r="B961" t="str">
            <v>старший преподаватель (осн. м.р.)</v>
          </cell>
          <cell r="C961">
            <v>0</v>
          </cell>
          <cell r="D961">
            <v>0</v>
          </cell>
          <cell r="E961" t="str">
            <v>МГУ им . М.В. Ломоносова</v>
          </cell>
          <cell r="F961" t="str">
            <v>Высшее образование</v>
          </cell>
          <cell r="G961" t="str">
            <v>философия</v>
          </cell>
          <cell r="H961" t="str">
            <v>философ, преподаватель философии</v>
          </cell>
          <cell r="I961"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61" t="str">
            <v>31</v>
          </cell>
          <cell r="K961" t="str">
            <v>24</v>
          </cell>
        </row>
        <row r="962">
          <cell r="A962" t="str">
            <v>Разина Анастасия Кирилловна</v>
          </cell>
          <cell r="B962" t="str">
            <v>преподаватель (осн. м.р.)</v>
          </cell>
          <cell r="C962">
            <v>0</v>
          </cell>
          <cell r="D962">
            <v>0</v>
          </cell>
          <cell r="E962" t="str">
            <v>МГУ им . М.В. Ломоносова</v>
          </cell>
          <cell r="F962" t="str">
            <v>Высшее образование - специалитет, магистратура</v>
          </cell>
          <cell r="G962" t="str">
            <v>Социология</v>
          </cell>
          <cell r="H962" t="str">
            <v xml:space="preserve"> Магистр</v>
          </cell>
          <cell r="I962" t="str">
            <v>,</v>
          </cell>
          <cell r="J962" t="str">
            <v>3</v>
          </cell>
          <cell r="K962">
            <v>0</v>
          </cell>
        </row>
        <row r="963">
          <cell r="A963" t="str">
            <v>Разина Наталья Викторовна</v>
          </cell>
          <cell r="B963" t="str">
            <v>доцент к.н., доцент  (осн. м.р.)</v>
          </cell>
          <cell r="C963" t="str">
            <v>Доцент</v>
          </cell>
          <cell r="D963" t="str">
            <v>Кандидат психологических наук</v>
          </cell>
          <cell r="E963" t="str">
            <v>Московский гос. открытый пед. институт</v>
          </cell>
          <cell r="F963" t="str">
            <v>Высшее образование</v>
          </cell>
          <cell r="G963" t="str">
            <v>педагогика и психология (дошкольная)</v>
          </cell>
          <cell r="H963" t="str">
            <v>преподаватель дошкольной педагогики и психологии и методист</v>
          </cell>
          <cell r="I96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v>
          </cell>
          <cell r="J963" t="str">
            <v>28</v>
          </cell>
          <cell r="K963" t="str">
            <v>20</v>
          </cell>
        </row>
        <row r="964">
          <cell r="A964" t="str">
            <v>Разумова Лина Васильевна</v>
          </cell>
          <cell r="B964" t="str">
            <v>профессор д.н., доцент  (осн. м.р.)</v>
          </cell>
          <cell r="C964" t="str">
            <v>Доцент</v>
          </cell>
          <cell r="D964" t="str">
            <v>Доктор филологических наук</v>
          </cell>
          <cell r="E964" t="str">
            <v>Читинский государственный педагогический институт</v>
          </cell>
          <cell r="F964" t="str">
            <v>Высшее образование - специалитет, магистратура</v>
          </cell>
          <cell r="G964" t="str">
            <v>иностранный язык</v>
          </cell>
          <cell r="H964" t="str">
            <v>Учитель французского и немецкогоязыков средней школы</v>
          </cell>
          <cell r="I964" t="str">
            <v>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v>
          </cell>
          <cell r="J964" t="str">
            <v>37</v>
          </cell>
          <cell r="K964" t="str">
            <v>25</v>
          </cell>
        </row>
        <row r="965">
          <cell r="A965" t="str">
            <v>Ревво Юлия Александровна</v>
          </cell>
          <cell r="B965" t="str">
            <v>доцент к.н. (осн. м.р.)</v>
          </cell>
          <cell r="C965">
            <v>0</v>
          </cell>
          <cell r="D965" t="str">
            <v>Кандидат филологических наук</v>
          </cell>
          <cell r="E965" t="str">
            <v>Московский государственный лингвистический университет</v>
          </cell>
          <cell r="F965" t="str">
            <v>Высшее образование</v>
          </cell>
          <cell r="G965" t="str">
            <v>теория и методика преподавания иностранных языков и культур</v>
          </cell>
          <cell r="H965" t="str">
            <v>лингвист, преподаватель</v>
          </cell>
          <cell r="I965" t="str">
            <v>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v>
          </cell>
          <cell r="J965" t="str">
            <v>12</v>
          </cell>
          <cell r="K965" t="str">
            <v>12</v>
          </cell>
        </row>
        <row r="966">
          <cell r="A966" t="str">
            <v>Редькина Екатерина Анатольевна</v>
          </cell>
          <cell r="B966" t="str">
            <v>доцент к.н., доцент  (осн. м.р.)</v>
          </cell>
          <cell r="C966" t="str">
            <v>Доцент</v>
          </cell>
          <cell r="D966" t="str">
            <v>Кандидат юридических наук</v>
          </cell>
          <cell r="E966" t="str">
            <v>ФГБУ ДПО "Центральная государственная медицинская академия" Управления делами Президента РФ</v>
          </cell>
          <cell r="F966" t="str">
            <v>Профессиональное обучение</v>
          </cell>
          <cell r="G966" t="str">
            <v>практическая психология</v>
          </cell>
          <cell r="H966" t="str">
            <v>психолог</v>
          </cell>
          <cell r="I966" t="str">
            <v>"Новая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v>
          </cell>
          <cell r="J966" t="str">
            <v>20</v>
          </cell>
          <cell r="K966" t="str">
            <v>11</v>
          </cell>
        </row>
        <row r="967">
          <cell r="A967">
            <v>0</v>
          </cell>
          <cell r="B967">
            <v>0</v>
          </cell>
          <cell r="C967">
            <v>0</v>
          </cell>
          <cell r="D967">
            <v>0</v>
          </cell>
          <cell r="E967" t="str">
            <v>Байкальский государственный университет экономики и права</v>
          </cell>
          <cell r="F967" t="str">
            <v>Высшее образование</v>
          </cell>
          <cell r="G967" t="str">
            <v>менеджмент организации</v>
          </cell>
          <cell r="H967" t="str">
            <v>менеджер</v>
          </cell>
          <cell r="I967">
            <v>0</v>
          </cell>
          <cell r="J967">
            <v>0</v>
          </cell>
          <cell r="K967">
            <v>0</v>
          </cell>
        </row>
        <row r="968">
          <cell r="A968">
            <v>0</v>
          </cell>
          <cell r="B968">
            <v>0</v>
          </cell>
          <cell r="C968">
            <v>0</v>
          </cell>
          <cell r="D968">
            <v>0</v>
          </cell>
          <cell r="E968" t="str">
            <v>Академия труда и социальных отношений</v>
          </cell>
          <cell r="F968" t="str">
            <v>Высшее образование</v>
          </cell>
          <cell r="G968" t="str">
            <v>юриспруденция</v>
          </cell>
          <cell r="H968" t="str">
            <v>юрист</v>
          </cell>
          <cell r="I968">
            <v>0</v>
          </cell>
          <cell r="J968">
            <v>0</v>
          </cell>
          <cell r="K968">
            <v>0</v>
          </cell>
        </row>
        <row r="969">
          <cell r="A969" t="str">
            <v>Резниченко Анна Игоревна</v>
          </cell>
          <cell r="B969" t="str">
            <v>профессор д.н. (осн. м.р.)</v>
          </cell>
          <cell r="C969">
            <v>0</v>
          </cell>
          <cell r="D969" t="str">
            <v>Доктор философских наук</v>
          </cell>
          <cell r="E969" t="str">
            <v>МГУ  (с отл.)</v>
          </cell>
          <cell r="F969" t="str">
            <v>Высшее образование</v>
          </cell>
          <cell r="G969" t="str">
            <v>философия</v>
          </cell>
          <cell r="H969" t="str">
            <v>философ</v>
          </cell>
          <cell r="I969"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v>
          </cell>
          <cell r="J969" t="str">
            <v>25</v>
          </cell>
          <cell r="K969" t="str">
            <v>25</v>
          </cell>
        </row>
        <row r="970">
          <cell r="A970" t="str">
            <v>Резниченко Сергей Анатольевич</v>
          </cell>
          <cell r="B970" t="str">
            <v>доцент к.н., доцент  (внеш. совм.)</v>
          </cell>
          <cell r="C970" t="str">
            <v>Доцент</v>
          </cell>
          <cell r="D970" t="str">
            <v>Кандидат технических наук</v>
          </cell>
          <cell r="E970" t="str">
            <v>Калинградское высшее инженерное  ордена Ленина Краснознаменное училище инженерных войск</v>
          </cell>
          <cell r="F970" t="str">
            <v>Высшее образование</v>
          </cell>
          <cell r="G970" t="str">
            <v>инженер механик</v>
          </cell>
          <cell r="H970" t="str">
            <v>инженер механик</v>
          </cell>
          <cell r="I9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v>
          </cell>
          <cell r="J970" t="str">
            <v>12</v>
          </cell>
          <cell r="K970" t="str">
            <v>12</v>
          </cell>
        </row>
        <row r="971">
          <cell r="A971" t="str">
            <v>Рейнгольд Наталья Игоревна</v>
          </cell>
          <cell r="B971" t="str">
            <v>профессор д.н., профессор  (осн. м.р.)</v>
          </cell>
          <cell r="C971" t="str">
            <v>Профессор</v>
          </cell>
          <cell r="D971" t="str">
            <v>Доктор филологических наук</v>
          </cell>
          <cell r="E971" t="str">
            <v>Свердловский гос.пед. институт (с отл.)</v>
          </cell>
          <cell r="F971" t="str">
            <v>Высшее образование</v>
          </cell>
          <cell r="G971" t="str">
            <v>английский и немецкий языки</v>
          </cell>
          <cell r="H971" t="str">
            <v>преподаватель</v>
          </cell>
          <cell r="I971" t="str">
            <v>"Охрана труда", 06.03.2020,
Информационно-коммуникационные технологии в высшей школе: электронная информационно-образовательная среда, 25.02.2020</v>
          </cell>
          <cell r="J971" t="str">
            <v>44</v>
          </cell>
          <cell r="K971" t="str">
            <v>44</v>
          </cell>
        </row>
        <row r="972">
          <cell r="A972" t="str">
            <v>Рейфман Борис Викторович</v>
          </cell>
          <cell r="B972" t="str">
            <v>доцент к.н., доцент  (осн. м.р.)</v>
          </cell>
          <cell r="C972">
            <v>0</v>
          </cell>
          <cell r="D972" t="str">
            <v>Кандидат культурологии</v>
          </cell>
          <cell r="E972" t="str">
            <v>Всесоюзный государственный институт кинематографии</v>
          </cell>
          <cell r="F972" t="str">
            <v>Высшее образование</v>
          </cell>
          <cell r="G972" t="str">
            <v>киноведение</v>
          </cell>
          <cell r="H972" t="str">
            <v>киновед</v>
          </cell>
          <cell r="I9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972" t="str">
            <v>45</v>
          </cell>
          <cell r="K972" t="str">
            <v>16</v>
          </cell>
        </row>
        <row r="973">
          <cell r="A973" t="str">
            <v>Репина Лорина Петровна</v>
          </cell>
          <cell r="B973" t="str">
            <v>профессор д.н., профессор  (внеш. совм.)</v>
          </cell>
          <cell r="C973" t="str">
            <v>Профессор</v>
          </cell>
          <cell r="D973" t="str">
            <v>Доктор исторических наук</v>
          </cell>
          <cell r="E973" t="str">
            <v>МГУ  (с отл.)</v>
          </cell>
          <cell r="F973" t="str">
            <v>Высшее образование</v>
          </cell>
          <cell r="G973" t="str">
            <v>история</v>
          </cell>
          <cell r="H973" t="str">
            <v>историк</v>
          </cell>
          <cell r="I97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v>
          </cell>
          <cell r="J973" t="str">
            <v>48</v>
          </cell>
          <cell r="K973" t="str">
            <v>19</v>
          </cell>
        </row>
        <row r="974">
          <cell r="A974" t="str">
            <v>Реунов Юрий Сергеевич</v>
          </cell>
          <cell r="B974" t="str">
            <v>доцент к.н. (осн. м.р.)</v>
          </cell>
          <cell r="C974">
            <v>0</v>
          </cell>
          <cell r="D974" t="str">
            <v>Кандидат искусствоведения</v>
          </cell>
          <cell r="E974" t="str">
            <v>Российский государственный гуманитарный университет</v>
          </cell>
          <cell r="F974" t="str">
            <v>Высшее образование</v>
          </cell>
          <cell r="G974" t="str">
            <v>"Искусствоведение"</v>
          </cell>
          <cell r="H974" t="str">
            <v>Искусствовед</v>
          </cell>
          <cell r="I9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v>
          </cell>
          <cell r="J974" t="str">
            <v>4</v>
          </cell>
          <cell r="K974" t="str">
            <v>4</v>
          </cell>
        </row>
        <row r="975">
          <cell r="A975" t="str">
            <v>Рогов Валерий Борисович</v>
          </cell>
          <cell r="B975" t="str">
            <v>старший преподаватель (осн. м.р.)</v>
          </cell>
          <cell r="C975">
            <v>0</v>
          </cell>
          <cell r="D975">
            <v>0</v>
          </cell>
          <cell r="E975" t="str">
            <v>Моск. обл. пед. и-т им. Н.К. Крупской</v>
          </cell>
          <cell r="F975" t="str">
            <v>Высшее образование</v>
          </cell>
          <cell r="G975" t="str">
            <v>англ. и нем. языки</v>
          </cell>
          <cell r="H975" t="str">
            <v>филолог</v>
          </cell>
          <cell r="I9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75" t="str">
            <v>34</v>
          </cell>
          <cell r="K975" t="str">
            <v>20</v>
          </cell>
        </row>
        <row r="976">
          <cell r="A976" t="str">
            <v>Родионов Дмитрий Викторович</v>
          </cell>
          <cell r="B976" t="str">
            <v>профессор к.н. (внутр. совм.)</v>
          </cell>
          <cell r="C976">
            <v>0</v>
          </cell>
          <cell r="D976" t="str">
            <v>Кандидат искусствоведения</v>
          </cell>
          <cell r="E976" t="str">
            <v>Российская академия государственной службы при Президенте РФ</v>
          </cell>
          <cell r="F976" t="str">
            <v>Высшее образование</v>
          </cell>
          <cell r="G976" t="str">
            <v>финансы и кредит</v>
          </cell>
          <cell r="H976" t="str">
            <v>Экономист</v>
          </cell>
          <cell r="I976" t="str">
            <v>,</v>
          </cell>
          <cell r="J976" t="str">
            <v>41</v>
          </cell>
          <cell r="K976">
            <v>0</v>
          </cell>
        </row>
        <row r="977">
          <cell r="A977">
            <v>0</v>
          </cell>
          <cell r="B977">
            <v>0</v>
          </cell>
          <cell r="C977">
            <v>0</v>
          </cell>
          <cell r="D977">
            <v>0</v>
          </cell>
          <cell r="E977" t="str">
            <v>Государственный институт театрального искусства им. А.В.Луначарского</v>
          </cell>
          <cell r="F977" t="str">
            <v>Высшее образование</v>
          </cell>
          <cell r="G977" t="str">
            <v>театроведение</v>
          </cell>
          <cell r="H977" t="str">
            <v>театровед-организация театральног дела</v>
          </cell>
          <cell r="I977">
            <v>0</v>
          </cell>
          <cell r="J977">
            <v>0</v>
          </cell>
          <cell r="K977">
            <v>0</v>
          </cell>
        </row>
        <row r="978">
          <cell r="A978" t="str">
            <v>Розина Раиса Иосифовна</v>
          </cell>
          <cell r="B978" t="str">
            <v>профессор д.н. (внеш. совм.)</v>
          </cell>
          <cell r="C978">
            <v>0</v>
          </cell>
          <cell r="D978" t="str">
            <v>Доктор филологических наук</v>
          </cell>
          <cell r="E978" t="str">
            <v>МГУ (с отл.)</v>
          </cell>
          <cell r="F978" t="str">
            <v>Высшее образование</v>
          </cell>
          <cell r="G978" t="str">
            <v>романо-германская филология</v>
          </cell>
          <cell r="H978" t="str">
            <v>филолог</v>
          </cell>
          <cell r="I978"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78" t="str">
            <v>52</v>
          </cell>
          <cell r="K978" t="str">
            <v>28</v>
          </cell>
        </row>
        <row r="979">
          <cell r="A979" t="str">
            <v>Романенко Сергей Александрович</v>
          </cell>
          <cell r="B979" t="str">
            <v>профессор д.н., доцент  (осн. м.р.)</v>
          </cell>
          <cell r="C979">
            <v>0</v>
          </cell>
          <cell r="D979" t="str">
            <v>Доктор исторических наук</v>
          </cell>
          <cell r="E979" t="str">
            <v>МГУ им М.В.Ломоносова</v>
          </cell>
          <cell r="F979" t="str">
            <v>Высшее образование</v>
          </cell>
          <cell r="G979" t="str">
            <v>история</v>
          </cell>
          <cell r="H979" t="str">
            <v>историк-преподаватель</v>
          </cell>
          <cell r="I979" t="str">
            <v>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79" t="str">
            <v>40</v>
          </cell>
          <cell r="K979" t="str">
            <v>9</v>
          </cell>
        </row>
        <row r="980">
          <cell r="A980" t="str">
            <v>Романишина Вероника Николаевна</v>
          </cell>
          <cell r="B980" t="str">
            <v>доцент к.н., доцент  (осн. м.р.)</v>
          </cell>
          <cell r="C980" t="str">
            <v>Доцент</v>
          </cell>
          <cell r="D980" t="str">
            <v>Кандидат исторических наук</v>
          </cell>
          <cell r="E980" t="str">
            <v>Мос. пед. университет</v>
          </cell>
          <cell r="F980" t="str">
            <v>Высшее образование</v>
          </cell>
          <cell r="G980" t="str">
            <v>история и обществоведение</v>
          </cell>
          <cell r="H980" t="str">
            <v>учитель истории и общественно-политических дисциплин</v>
          </cell>
          <cell r="I980" t="str">
            <v>Пожарно-технический минимум для работников РГГУ, 27.12.2021,
Охрана труда, 06.03.2020</v>
          </cell>
          <cell r="J980" t="str">
            <v>28</v>
          </cell>
          <cell r="K980">
            <v>0</v>
          </cell>
        </row>
        <row r="981">
          <cell r="A981" t="str">
            <v>Романишина Татьяна Сергеевна</v>
          </cell>
          <cell r="B981" t="str">
            <v>профессор д.н., доцент  (внеш. совм.)</v>
          </cell>
          <cell r="C981">
            <v>0</v>
          </cell>
          <cell r="D981">
            <v>0</v>
          </cell>
          <cell r="E981">
            <v>0</v>
          </cell>
          <cell r="F981">
            <v>0</v>
          </cell>
          <cell r="G981">
            <v>0</v>
          </cell>
          <cell r="H981">
            <v>0</v>
          </cell>
          <cell r="I981" t="str">
            <v>,</v>
          </cell>
          <cell r="J981" t="str">
            <v>12</v>
          </cell>
          <cell r="K981" t="str">
            <v>11</v>
          </cell>
        </row>
        <row r="982">
          <cell r="A982" t="str">
            <v>Романов Борис Михайлович</v>
          </cell>
          <cell r="B982" t="str">
            <v>преподаватель к.н. (внеш. совм.)</v>
          </cell>
          <cell r="C982">
            <v>0</v>
          </cell>
          <cell r="D982" t="str">
            <v>Кандидат исторических наук</v>
          </cell>
          <cell r="E982" t="str">
            <v>Смоленский государственный университет</v>
          </cell>
          <cell r="F982" t="str">
            <v>Послевузовское образование</v>
          </cell>
          <cell r="G982" t="str">
            <v>Исторические науки и археология</v>
          </cell>
          <cell r="H982" t="str">
            <v>Исследователь. Преподаватель-исследователь.</v>
          </cell>
          <cell r="I982" t="str">
            <v>,</v>
          </cell>
          <cell r="J982" t="str">
            <v>11</v>
          </cell>
          <cell r="K982">
            <v>0</v>
          </cell>
        </row>
        <row r="983">
          <cell r="A983">
            <v>0</v>
          </cell>
          <cell r="B983">
            <v>0</v>
          </cell>
          <cell r="C983">
            <v>0</v>
          </cell>
          <cell r="D983">
            <v>0</v>
          </cell>
          <cell r="E983" t="str">
            <v>Российская международная академия туризма</v>
          </cell>
          <cell r="F983" t="str">
            <v>Высшее образование - специалитет, магистратура</v>
          </cell>
          <cell r="G983" t="str">
            <v>менеджмент организации</v>
          </cell>
          <cell r="H983" t="str">
            <v>Менеджер</v>
          </cell>
          <cell r="I983">
            <v>0</v>
          </cell>
          <cell r="J983">
            <v>0</v>
          </cell>
          <cell r="K983">
            <v>0</v>
          </cell>
        </row>
        <row r="984">
          <cell r="A984" t="str">
            <v>Романова Екатерина Александровна</v>
          </cell>
          <cell r="B984" t="str">
            <v>преподаватель (осн. м.р.),
преподаватель (внутр. совм.)</v>
          </cell>
          <cell r="C984">
            <v>0</v>
          </cell>
          <cell r="D984">
            <v>0</v>
          </cell>
          <cell r="E984" t="str">
            <v>РГГУ</v>
          </cell>
          <cell r="F984" t="str">
            <v>Высшее образование</v>
          </cell>
          <cell r="G984" t="str">
            <v>Зарубежное регионоведение</v>
          </cell>
          <cell r="H984" t="str">
            <v>Магистр</v>
          </cell>
          <cell r="I984" t="str">
            <v>Цифровая гуманитаристика, 30.11.2021,
Пожарно-технический минимум для работников РГГУ, 30.11.2021</v>
          </cell>
          <cell r="J984" t="str">
            <v>1</v>
          </cell>
          <cell r="K984" t="str">
            <v>1</v>
          </cell>
        </row>
        <row r="985">
          <cell r="A985" t="str">
            <v>Ромашин Игорь Евгеньевич</v>
          </cell>
          <cell r="B985" t="str">
            <v>доцент к.н. (осн. м.р.)</v>
          </cell>
          <cell r="C985">
            <v>0</v>
          </cell>
          <cell r="D985" t="str">
            <v>Кандидат исторических наук</v>
          </cell>
          <cell r="E985" t="str">
            <v>Тульский государственный педагогический институт им. Л.Н. Толстого</v>
          </cell>
          <cell r="F985" t="str">
            <v>Высшее образование</v>
          </cell>
          <cell r="G985" t="str">
            <v>история</v>
          </cell>
          <cell r="H985" t="str">
            <v>учитель истории и права</v>
          </cell>
          <cell r="I9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85" t="str">
            <v>29</v>
          </cell>
          <cell r="K985" t="str">
            <v>9</v>
          </cell>
        </row>
        <row r="986">
          <cell r="A986" t="str">
            <v>Ростиславлева Наталья Васильевна</v>
          </cell>
          <cell r="B986" t="str">
            <v>профессор д.н., профессор  (осн. м.р.)</v>
          </cell>
          <cell r="C986" t="str">
            <v>Профессор</v>
          </cell>
          <cell r="D986" t="str">
            <v>Доктор исторических наук</v>
          </cell>
          <cell r="E986" t="str">
            <v>МГПИ им. В.И. Ленина</v>
          </cell>
          <cell r="F986" t="str">
            <v>Высшее образование</v>
          </cell>
          <cell r="G986" t="str">
            <v>история, с дополнит. специальностью советское право</v>
          </cell>
          <cell r="H986" t="str">
            <v>учитель истории, обществоведения и советского права</v>
          </cell>
          <cell r="I986"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v>
          </cell>
          <cell r="J986" t="str">
            <v>37</v>
          </cell>
          <cell r="K986" t="str">
            <v>29</v>
          </cell>
        </row>
        <row r="987">
          <cell r="A987" t="str">
            <v>Рубец Мария Владимировна</v>
          </cell>
          <cell r="B987" t="str">
            <v>доцент к.н. (внеш. совм.)</v>
          </cell>
          <cell r="C987">
            <v>0</v>
          </cell>
          <cell r="D987" t="str">
            <v>Кандидат философских наук</v>
          </cell>
          <cell r="E987" t="str">
            <v>Государственный Университет Гуманитарных Наук</v>
          </cell>
          <cell r="F987" t="str">
            <v>Высшее образование - специалитет, магистратура</v>
          </cell>
          <cell r="G987" t="str">
            <v>Востоковедение. Африканистика</v>
          </cell>
          <cell r="H987" t="str">
            <v>Магистр</v>
          </cell>
          <cell r="I987" t="str">
            <v>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v>
          </cell>
          <cell r="J987" t="str">
            <v>20</v>
          </cell>
          <cell r="K987" t="str">
            <v>10</v>
          </cell>
        </row>
        <row r="988">
          <cell r="A988">
            <v>0</v>
          </cell>
          <cell r="B988">
            <v>0</v>
          </cell>
          <cell r="C988">
            <v>0</v>
          </cell>
          <cell r="D988">
            <v>0</v>
          </cell>
          <cell r="E988" t="str">
            <v>Государственный Университет Гуманитарных Наук</v>
          </cell>
          <cell r="F988" t="str">
            <v>Высшее образование</v>
          </cell>
          <cell r="G988" t="str">
            <v>философия</v>
          </cell>
          <cell r="H988" t="str">
            <v>философ</v>
          </cell>
          <cell r="I988">
            <v>0</v>
          </cell>
          <cell r="J988">
            <v>0</v>
          </cell>
          <cell r="K988">
            <v>0</v>
          </cell>
        </row>
        <row r="989">
          <cell r="A989" t="str">
            <v>Рубинина Зоя Максимовна</v>
          </cell>
          <cell r="B989" t="str">
            <v>доцент к.н. (внеш. совм.)</v>
          </cell>
          <cell r="C989">
            <v>0</v>
          </cell>
          <cell r="D989" t="str">
            <v>Кандидат исторических наук</v>
          </cell>
          <cell r="E989" t="str">
            <v>РГГУ</v>
          </cell>
          <cell r="F989" t="str">
            <v>Высшее образование</v>
          </cell>
          <cell r="G989" t="str">
            <v>история</v>
          </cell>
          <cell r="H989" t="str">
            <v>историк</v>
          </cell>
          <cell r="I989"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989" t="str">
            <v>25</v>
          </cell>
          <cell r="K989" t="str">
            <v>6</v>
          </cell>
        </row>
        <row r="990">
          <cell r="A990" t="str">
            <v>Рудакова Елена Николаевна</v>
          </cell>
          <cell r="B990" t="str">
            <v>старший преподаватель (осн. м.р.)</v>
          </cell>
          <cell r="C990">
            <v>0</v>
          </cell>
          <cell r="D990">
            <v>0</v>
          </cell>
          <cell r="E990" t="str">
            <v>Государственный центральный институт физической культуры</v>
          </cell>
          <cell r="F990" t="str">
            <v>Высшее образование</v>
          </cell>
          <cell r="G990" t="str">
            <v>физическая культура</v>
          </cell>
          <cell r="H990" t="str">
            <v>преподаватель физической культуры, тренер</v>
          </cell>
          <cell r="I9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990" t="str">
            <v>37</v>
          </cell>
          <cell r="K990" t="str">
            <v>20</v>
          </cell>
        </row>
        <row r="991">
          <cell r="A991" t="str">
            <v>Рукодельникова Мария Борисовна</v>
          </cell>
          <cell r="B991" t="str">
            <v>заведующий кафедрой к.н. (осн. м.р.)</v>
          </cell>
          <cell r="C991" t="str">
            <v>Доцент</v>
          </cell>
          <cell r="D991" t="str">
            <v>Кандидат филологических наук</v>
          </cell>
          <cell r="E991" t="str">
            <v>МГУ  (с отл.)</v>
          </cell>
          <cell r="F991" t="str">
            <v>Высшее образование</v>
          </cell>
          <cell r="G991" t="str">
            <v>структурная и прикладная лингвистика</v>
          </cell>
          <cell r="H991" t="str">
            <v>лингвист,специалист по прикладной и структурной лингвистике</v>
          </cell>
          <cell r="I9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91" t="str">
            <v>32</v>
          </cell>
          <cell r="K991" t="str">
            <v>23</v>
          </cell>
        </row>
        <row r="992">
          <cell r="A992" t="str">
            <v>Рунг Эдуард Валерьевич</v>
          </cell>
          <cell r="B992" t="str">
            <v>профессор д.н., профессор  (осн. м.р.)</v>
          </cell>
          <cell r="C992">
            <v>0</v>
          </cell>
          <cell r="D992">
            <v>0</v>
          </cell>
          <cell r="E992">
            <v>0</v>
          </cell>
          <cell r="F992">
            <v>0</v>
          </cell>
          <cell r="G992">
            <v>0</v>
          </cell>
          <cell r="H992">
            <v>0</v>
          </cell>
          <cell r="I992" t="str">
            <v>,</v>
          </cell>
          <cell r="J992">
            <v>0</v>
          </cell>
          <cell r="K992">
            <v>0</v>
          </cell>
        </row>
        <row r="993">
          <cell r="A993" t="str">
            <v>Русецкая Ирина Алексеевна</v>
          </cell>
          <cell r="B993" t="str">
            <v>доцент к.н., доцент  (осн. м.р.)</v>
          </cell>
          <cell r="C993" t="str">
            <v>Доцент</v>
          </cell>
          <cell r="D993" t="str">
            <v>Кандидат исторических наук</v>
          </cell>
          <cell r="E993" t="str">
            <v>РГГУ</v>
          </cell>
          <cell r="F993" t="str">
            <v>Высшее образование</v>
          </cell>
          <cell r="G993" t="str">
            <v>организация и технология защиты информации</v>
          </cell>
          <cell r="H993" t="str">
            <v>специалист по защите информациии</v>
          </cell>
          <cell r="I99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993" t="str">
            <v>25</v>
          </cell>
          <cell r="K993" t="str">
            <v>25</v>
          </cell>
        </row>
        <row r="994">
          <cell r="A994" t="str">
            <v>Рыбина Екатерина Александровна</v>
          </cell>
          <cell r="B994" t="str">
            <v>доцент к.н. (осн. м.р.)</v>
          </cell>
          <cell r="C994">
            <v>0</v>
          </cell>
          <cell r="D994" t="str">
            <v>Кандидат филологических наук</v>
          </cell>
          <cell r="E994" t="str">
            <v>Новосибирский государственный педагогический университет</v>
          </cell>
          <cell r="F994" t="str">
            <v>Высшее образование</v>
          </cell>
          <cell r="G994" t="str">
            <v>филология</v>
          </cell>
          <cell r="H994" t="str">
            <v>учитель русского и английского языков</v>
          </cell>
          <cell r="I99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994" t="str">
            <v>23</v>
          </cell>
          <cell r="K994" t="str">
            <v>15</v>
          </cell>
        </row>
        <row r="995">
          <cell r="A995" t="str">
            <v>Рыжкова Татьяна Борисовна</v>
          </cell>
          <cell r="B995" t="str">
            <v>доцент к.н., доцент  (осн. м.р.)</v>
          </cell>
          <cell r="C995" t="str">
            <v>Доцент</v>
          </cell>
          <cell r="D995" t="str">
            <v>Кандидат экономических наук</v>
          </cell>
          <cell r="E995" t="str">
            <v>Уральский институт народного хоз-ва</v>
          </cell>
          <cell r="F995" t="str">
            <v>Высшее образование</v>
          </cell>
          <cell r="G995" t="str">
            <v>экономика и управление производством</v>
          </cell>
          <cell r="H995" t="str">
            <v>менеджер-экономист со знанием ин.яз</v>
          </cell>
          <cell r="I9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95" t="str">
            <v>30</v>
          </cell>
          <cell r="K995" t="str">
            <v>19</v>
          </cell>
        </row>
        <row r="996">
          <cell r="A996" t="str">
            <v>Рябиков Алексей Александрович</v>
          </cell>
          <cell r="B996" t="str">
            <v>преподаватель (внеш. совм.)</v>
          </cell>
          <cell r="C996">
            <v>0</v>
          </cell>
          <cell r="D996">
            <v>0</v>
          </cell>
          <cell r="E996">
            <v>0</v>
          </cell>
          <cell r="F996">
            <v>0</v>
          </cell>
          <cell r="G996">
            <v>0</v>
          </cell>
          <cell r="H996">
            <v>0</v>
          </cell>
          <cell r="I996" t="str">
            <v>,</v>
          </cell>
          <cell r="J996">
            <v>0</v>
          </cell>
          <cell r="K996">
            <v>0</v>
          </cell>
        </row>
        <row r="997">
          <cell r="A997" t="str">
            <v>Рябова Татьяна Владимировна</v>
          </cell>
          <cell r="B997" t="str">
            <v>доцент к.н. (осн. м.р.)</v>
          </cell>
          <cell r="C997">
            <v>0</v>
          </cell>
          <cell r="D997" t="str">
            <v>Кандидат психологических наук</v>
          </cell>
          <cell r="E997" t="str">
            <v>МГУ (с отл,)</v>
          </cell>
          <cell r="F997" t="str">
            <v>Высшее образование</v>
          </cell>
          <cell r="G997" t="str">
            <v>психология</v>
          </cell>
          <cell r="H997" t="str">
            <v>психолог, преподаватель психологии</v>
          </cell>
          <cell r="I9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v>
          </cell>
          <cell r="J997" t="str">
            <v>27</v>
          </cell>
          <cell r="K997" t="str">
            <v>23</v>
          </cell>
        </row>
        <row r="998">
          <cell r="A998" t="str">
            <v>Сабурова Людмила Евгеньевна</v>
          </cell>
          <cell r="B998" t="str">
            <v>доцент к.н. (осн. м.р.)</v>
          </cell>
          <cell r="C998">
            <v>0</v>
          </cell>
          <cell r="D998" t="str">
            <v>Кандидат филологических наук</v>
          </cell>
          <cell r="E998" t="str">
            <v>РГГУ</v>
          </cell>
          <cell r="F998" t="str">
            <v>Высшее образование</v>
          </cell>
          <cell r="G998" t="str">
            <v>филология</v>
          </cell>
          <cell r="H998" t="str">
            <v>филолог</v>
          </cell>
          <cell r="I9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98" t="str">
            <v>12</v>
          </cell>
          <cell r="K998" t="str">
            <v>9</v>
          </cell>
        </row>
        <row r="999">
          <cell r="A999" t="str">
            <v>Савелов Вячеслав Витальевич</v>
          </cell>
          <cell r="B999" t="str">
            <v>доцент к.н. (осн. м.р.)</v>
          </cell>
          <cell r="C999">
            <v>0</v>
          </cell>
          <cell r="D999" t="str">
            <v>Кандидат филологических наук</v>
          </cell>
          <cell r="E999" t="str">
            <v>Московский государственный областной университет</v>
          </cell>
          <cell r="F999" t="str">
            <v>Высшее образование</v>
          </cell>
          <cell r="G999" t="str">
            <v>филология</v>
          </cell>
          <cell r="H999" t="str">
            <v>филолог. преподаватель</v>
          </cell>
          <cell r="I9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v>
          </cell>
          <cell r="J999" t="str">
            <v>16</v>
          </cell>
          <cell r="K999" t="str">
            <v>2</v>
          </cell>
        </row>
        <row r="1000">
          <cell r="A1000" t="str">
            <v>Савельева Екатерина Юрьевна</v>
          </cell>
          <cell r="B1000" t="str">
            <v>доцент к.н. (осн. м.р.)</v>
          </cell>
          <cell r="C1000">
            <v>0</v>
          </cell>
          <cell r="D1000" t="str">
            <v>Кандидат экономических наук</v>
          </cell>
          <cell r="E1000" t="str">
            <v>Московский университет имени С.Ю. Витте</v>
          </cell>
          <cell r="F1000" t="str">
            <v>Высшее образование - специалитет, магистратура</v>
          </cell>
          <cell r="G1000" t="str">
            <v>Управление персоналом</v>
          </cell>
          <cell r="H1000" t="str">
            <v>Магистр</v>
          </cell>
          <cell r="I1000" t="str">
            <v>Технологии воспитания в современной системе образования, 24.01.2022,
, 27.07.2021</v>
          </cell>
          <cell r="J1000" t="str">
            <v>15</v>
          </cell>
          <cell r="K1000" t="str">
            <v>5</v>
          </cell>
        </row>
        <row r="1001">
          <cell r="A1001">
            <v>0</v>
          </cell>
          <cell r="B1001">
            <v>0</v>
          </cell>
          <cell r="C1001">
            <v>0</v>
          </cell>
          <cell r="D1001">
            <v>0</v>
          </cell>
          <cell r="E1001" t="str">
            <v>Московский государственный горный университет</v>
          </cell>
          <cell r="F1001" t="str">
            <v>Высшее образование</v>
          </cell>
          <cell r="G1001" t="str">
            <v>менеджмент организации</v>
          </cell>
          <cell r="H1001" t="str">
            <v>Менеджер</v>
          </cell>
          <cell r="I1001">
            <v>0</v>
          </cell>
          <cell r="J1001">
            <v>0</v>
          </cell>
          <cell r="K1001">
            <v>0</v>
          </cell>
        </row>
        <row r="1002">
          <cell r="A1002" t="str">
            <v>Савина Виктория Витальевна</v>
          </cell>
          <cell r="B1002" t="str">
            <v>доцент к.н., доцент  (внеш. совм.)</v>
          </cell>
          <cell r="C1002">
            <v>0</v>
          </cell>
          <cell r="D1002">
            <v>0</v>
          </cell>
          <cell r="E1002">
            <v>0</v>
          </cell>
          <cell r="F1002">
            <v>0</v>
          </cell>
          <cell r="G1002">
            <v>0</v>
          </cell>
          <cell r="H1002">
            <v>0</v>
          </cell>
          <cell r="I1002" t="str">
            <v>,</v>
          </cell>
          <cell r="J1002" t="str">
            <v>27</v>
          </cell>
          <cell r="K1002" t="str">
            <v>25</v>
          </cell>
        </row>
        <row r="1003">
          <cell r="A1003" t="str">
            <v>Савицкий Евгений Евгеньевич</v>
          </cell>
          <cell r="B1003" t="str">
            <v>доцент к.н., доцент  (осн. м.р.)</v>
          </cell>
          <cell r="C1003" t="str">
            <v>Доцент</v>
          </cell>
          <cell r="D1003" t="str">
            <v>Кандидат исторических наук</v>
          </cell>
          <cell r="E1003" t="str">
            <v>РГГУ</v>
          </cell>
          <cell r="F1003" t="str">
            <v>Высшее образование</v>
          </cell>
          <cell r="G1003" t="str">
            <v>история</v>
          </cell>
          <cell r="H1003" t="str">
            <v>историк</v>
          </cell>
          <cell r="I1003" t="str">
            <v>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003" t="str">
            <v>17</v>
          </cell>
          <cell r="K1003" t="str">
            <v>17</v>
          </cell>
        </row>
        <row r="1004">
          <cell r="A1004" t="str">
            <v>Савкин Артур Юрьевич</v>
          </cell>
          <cell r="B1004" t="str">
            <v>старший преподаватель (внеш. совм.)</v>
          </cell>
          <cell r="C1004">
            <v>0</v>
          </cell>
          <cell r="D1004">
            <v>0</v>
          </cell>
          <cell r="E1004" t="str">
            <v>Калужский государственный педагогический университет им. К.Э.Циолковского</v>
          </cell>
          <cell r="F1004" t="str">
            <v>Высшее образование</v>
          </cell>
          <cell r="G1004" t="str">
            <v>физическая культура</v>
          </cell>
          <cell r="H1004" t="str">
            <v>педагог по физической культуре</v>
          </cell>
          <cell r="I1004" t="str">
            <v>Использование дистанционных образовательных технологий в профессиональном образовании, 06.02.2021</v>
          </cell>
          <cell r="J1004" t="str">
            <v>14</v>
          </cell>
          <cell r="K1004">
            <v>0</v>
          </cell>
        </row>
        <row r="1005">
          <cell r="A1005" t="str">
            <v>Савостьянов Александр Иванович</v>
          </cell>
          <cell r="B1005" t="str">
            <v>профессор д.н., профессор  (осн. м.р.)</v>
          </cell>
          <cell r="C1005" t="str">
            <v>Профессор</v>
          </cell>
          <cell r="D1005" t="str">
            <v>Доктор педагогических наук</v>
          </cell>
          <cell r="E1005" t="str">
            <v>Гос. ордена Трудового Красного знамени институт театр. искусства им. А.В. Луначарского</v>
          </cell>
          <cell r="F1005" t="str">
            <v>Высшее образование</v>
          </cell>
          <cell r="G1005" t="str">
            <v>актер драматического театра и кино</v>
          </cell>
          <cell r="H1005" t="str">
            <v>актер драматического театра и кино</v>
          </cell>
          <cell r="I10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5" t="str">
            <v>45</v>
          </cell>
          <cell r="K1005" t="str">
            <v>20</v>
          </cell>
        </row>
        <row r="1006">
          <cell r="A1006" t="str">
            <v>Саженев Денис Юрьевич</v>
          </cell>
          <cell r="B1006" t="str">
            <v>старший преподаватель (внеш. совм.)</v>
          </cell>
          <cell r="C1006">
            <v>0</v>
          </cell>
          <cell r="D1006">
            <v>0</v>
          </cell>
          <cell r="E1006" t="str">
            <v>Московский педагогический государственный университет</v>
          </cell>
          <cell r="F1006" t="str">
            <v>Высшее образование</v>
          </cell>
          <cell r="G1006" t="str">
            <v>физическая культура</v>
          </cell>
          <cell r="H1006" t="str">
            <v>педагог по физической культуре</v>
          </cell>
          <cell r="I1006" t="str">
            <v>,</v>
          </cell>
          <cell r="J1006" t="str">
            <v>13</v>
          </cell>
          <cell r="K1006">
            <v>0</v>
          </cell>
        </row>
        <row r="1007">
          <cell r="A1007" t="str">
            <v>Сазонов Евгений Александрович</v>
          </cell>
          <cell r="B1007" t="str">
            <v>доцент к.н. (внеш. совм.)</v>
          </cell>
          <cell r="C1007">
            <v>0</v>
          </cell>
          <cell r="D1007" t="str">
            <v>Кандидат филологических наук</v>
          </cell>
          <cell r="E1007" t="str">
            <v>Воронежский государственный университет</v>
          </cell>
          <cell r="F1007" t="str">
            <v>Высшее образование</v>
          </cell>
          <cell r="G1007" t="str">
            <v>журналистика</v>
          </cell>
          <cell r="H1007" t="str">
            <v>журналист</v>
          </cell>
          <cell r="I10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7" t="str">
            <v>22</v>
          </cell>
          <cell r="K1007" t="str">
            <v>11</v>
          </cell>
        </row>
        <row r="1008">
          <cell r="A1008" t="str">
            <v>Салазанова Ольга Александровна</v>
          </cell>
          <cell r="B1008" t="str">
            <v>старший преподаватель (осн. м.р.)</v>
          </cell>
          <cell r="C1008">
            <v>0</v>
          </cell>
          <cell r="D1008">
            <v>0</v>
          </cell>
          <cell r="E1008" t="str">
            <v>РГГУ</v>
          </cell>
          <cell r="F1008" t="str">
            <v>Высшее образование</v>
          </cell>
          <cell r="G1008" t="str">
            <v>теоретическая и прикладная лингвистика</v>
          </cell>
          <cell r="H1008" t="str">
            <v>лингвист</v>
          </cell>
          <cell r="I10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008" t="str">
            <v>22</v>
          </cell>
          <cell r="K1008" t="str">
            <v>22</v>
          </cell>
        </row>
        <row r="1009">
          <cell r="A1009" t="str">
            <v>Саламатина Юлия Валерьевна</v>
          </cell>
          <cell r="B1009" t="str">
            <v>доцент к.н., доцент  (осн. м.р.)</v>
          </cell>
          <cell r="C1009" t="str">
            <v>Доцент</v>
          </cell>
          <cell r="D1009" t="str">
            <v>Кандидат педагогических наук</v>
          </cell>
          <cell r="E1009" t="str">
            <v>Шадринский гос. пед. институт</v>
          </cell>
          <cell r="F1009" t="str">
            <v>Высшее образование - специалитет, магистратура</v>
          </cell>
          <cell r="G1009" t="str">
            <v>иностранный язык</v>
          </cell>
          <cell r="H1009" t="str">
            <v>Учитель аногийского и намецкого языков</v>
          </cell>
          <cell r="I100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v>
          </cell>
          <cell r="J1009" t="str">
            <v>11</v>
          </cell>
          <cell r="K1009" t="str">
            <v>9</v>
          </cell>
        </row>
        <row r="1010">
          <cell r="A1010" t="str">
            <v>Саламатов Михаил Борисович</v>
          </cell>
          <cell r="B1010" t="str">
            <v>доцент к.н., доцент  (осн. м.р.)</v>
          </cell>
          <cell r="C1010" t="str">
            <v>Доцент</v>
          </cell>
          <cell r="D1010" t="str">
            <v>Кандидат педагогических наук</v>
          </cell>
          <cell r="E1010" t="str">
            <v>Российский государственный университет физической культуры, спорта, молодежи и туризма</v>
          </cell>
          <cell r="F1010" t="str">
            <v>Высшее образование</v>
          </cell>
          <cell r="G1010" t="str">
            <v>"физкультура и спорт"</v>
          </cell>
          <cell r="H1010" t="str">
            <v>специалист по физической культуре и спорту</v>
          </cell>
          <cell r="I1010" t="str">
            <v>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1010" t="str">
            <v>13</v>
          </cell>
          <cell r="K1010" t="str">
            <v>6</v>
          </cell>
        </row>
        <row r="1011">
          <cell r="A1011" t="str">
            <v>Самойленко Оксана Александровна</v>
          </cell>
          <cell r="B1011" t="str">
            <v>старший преподаватель (осн. м.р.)</v>
          </cell>
          <cell r="C1011">
            <v>0</v>
          </cell>
          <cell r="D1011">
            <v>0</v>
          </cell>
          <cell r="E1011" t="str">
            <v>МГУ  (с отл.)</v>
          </cell>
          <cell r="F1011" t="str">
            <v>Высшее образование</v>
          </cell>
          <cell r="G1011" t="str">
            <v>филология</v>
          </cell>
          <cell r="H1011" t="str">
            <v>филолог, преподаватель португ. и испан.языков и заруб. литер.</v>
          </cell>
          <cell r="I1011" t="str">
            <v>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011" t="str">
            <v>15</v>
          </cell>
          <cell r="K1011" t="str">
            <v>15</v>
          </cell>
        </row>
        <row r="1012">
          <cell r="A1012" t="str">
            <v>Самойлова Анастасия Андреевна</v>
          </cell>
          <cell r="B1012" t="str">
            <v>доцент к.н. (внеш. совм.)</v>
          </cell>
          <cell r="C1012">
            <v>0</v>
          </cell>
          <cell r="D1012" t="str">
            <v>Кандидат юридических наук</v>
          </cell>
          <cell r="E1012" t="str">
            <v>Владимирский юридический институт Федеральной службы исполнения наказаний</v>
          </cell>
          <cell r="F1012" t="str">
            <v>Высшее образование</v>
          </cell>
          <cell r="G1012" t="str">
            <v>Юриспруденция</v>
          </cell>
          <cell r="H1012" t="str">
            <v>юрист</v>
          </cell>
          <cell r="I10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012" t="str">
            <v>14</v>
          </cell>
          <cell r="K1012" t="str">
            <v>6</v>
          </cell>
        </row>
        <row r="1013">
          <cell r="A1013" t="str">
            <v>Самойлова Валентина Владимировна</v>
          </cell>
          <cell r="B1013" t="str">
            <v>доцент к.н., доцент  (осн. м.р.)</v>
          </cell>
          <cell r="C1013" t="str">
            <v>Доцент</v>
          </cell>
          <cell r="D1013" t="str">
            <v>Кандидат юридических наук</v>
          </cell>
          <cell r="E1013" t="str">
            <v>МЭСИ</v>
          </cell>
          <cell r="F1013" t="str">
            <v>Высшее образование</v>
          </cell>
          <cell r="G1013" t="str">
            <v>юриспруденция</v>
          </cell>
          <cell r="H1013" t="str">
            <v>юрист</v>
          </cell>
          <cell r="I10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v>
          </cell>
          <cell r="J1013" t="str">
            <v>20</v>
          </cell>
          <cell r="K1013" t="str">
            <v>10</v>
          </cell>
        </row>
        <row r="1014">
          <cell r="A1014" t="str">
            <v>Санин Олег Геннадиевич</v>
          </cell>
          <cell r="B1014" t="str">
            <v>доцент к.н., доцент  (осн. м.р.)</v>
          </cell>
          <cell r="C1014" t="str">
            <v>Доцент</v>
          </cell>
          <cell r="D1014" t="str">
            <v>Кандидат исторических наук</v>
          </cell>
          <cell r="E1014" t="str">
            <v>МГИАИ (с отл.)</v>
          </cell>
          <cell r="F1014" t="str">
            <v>Высшее образование</v>
          </cell>
          <cell r="G1014" t="str">
            <v>историко-архивоведение</v>
          </cell>
          <cell r="H1014" t="str">
            <v>историк-архивист</v>
          </cell>
          <cell r="I1014"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v>
          </cell>
          <cell r="J1014" t="str">
            <v>29</v>
          </cell>
          <cell r="K1014" t="str">
            <v>27</v>
          </cell>
        </row>
        <row r="1015">
          <cell r="A1015" t="str">
            <v>Саприкина Ольга Вячеславовна</v>
          </cell>
          <cell r="B1015" t="str">
            <v>доцент к.н., доцент  (осн. м.р.)</v>
          </cell>
          <cell r="C1015" t="str">
            <v>Доцент</v>
          </cell>
          <cell r="D1015" t="str">
            <v>Кандидат исторических наук</v>
          </cell>
          <cell r="E1015" t="str">
            <v>МГУ им . М.В. Ломоносова</v>
          </cell>
          <cell r="F1015" t="str">
            <v>Высшее образование</v>
          </cell>
          <cell r="G1015" t="str">
            <v>история</v>
          </cell>
          <cell r="H1015" t="str">
            <v>учитель, историк</v>
          </cell>
          <cell r="I10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15" t="str">
            <v>34</v>
          </cell>
          <cell r="K1015" t="str">
            <v>34</v>
          </cell>
        </row>
        <row r="1016">
          <cell r="A1016" t="str">
            <v>Саржина Оксана Владимировна</v>
          </cell>
          <cell r="B1016" t="str">
            <v>доцент к.н. (осн. м.р.)</v>
          </cell>
          <cell r="C1016">
            <v>0</v>
          </cell>
          <cell r="D1016" t="str">
            <v>Кандидат филологических наук</v>
          </cell>
          <cell r="E1016" t="str">
            <v>Томский гос. пед. институт</v>
          </cell>
          <cell r="F1016" t="str">
            <v>Высшее образование</v>
          </cell>
          <cell r="G1016" t="str">
            <v>английский и немейкий языки</v>
          </cell>
          <cell r="H1016" t="str">
            <v>учитель средней школы</v>
          </cell>
          <cell r="I1016"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016" t="str">
            <v>24</v>
          </cell>
          <cell r="K1016" t="str">
            <v>14</v>
          </cell>
        </row>
        <row r="1017">
          <cell r="A1017" t="str">
            <v>Сарычева Кристина Витальевна</v>
          </cell>
          <cell r="B1017" t="str">
            <v>преподаватель к.н. (внеш. совм.)</v>
          </cell>
          <cell r="C1017">
            <v>0</v>
          </cell>
          <cell r="D1017">
            <v>0</v>
          </cell>
          <cell r="E1017">
            <v>0</v>
          </cell>
          <cell r="F1017">
            <v>0</v>
          </cell>
          <cell r="G1017">
            <v>0</v>
          </cell>
          <cell r="H1017">
            <v>0</v>
          </cell>
          <cell r="I1017" t="str">
            <v>,</v>
          </cell>
          <cell r="J1017">
            <v>0</v>
          </cell>
          <cell r="K1017">
            <v>0</v>
          </cell>
        </row>
        <row r="1018">
          <cell r="A1018" t="str">
            <v>Сатковская Ольга Николаевна</v>
          </cell>
          <cell r="B1018" t="str">
            <v>доцент к.н., доцент  (внеш. совм.)</v>
          </cell>
          <cell r="C1018" t="str">
            <v>Доцент</v>
          </cell>
          <cell r="D1018" t="str">
            <v>Кандидат филологических наук</v>
          </cell>
          <cell r="E1018" t="str">
            <v>Орловский государственный педагогический институт</v>
          </cell>
          <cell r="F1018" t="str">
            <v>Высшее образование</v>
          </cell>
          <cell r="G1018" t="str">
            <v>иностранные языки</v>
          </cell>
          <cell r="H1018" t="str">
            <v>учитель немецкого и английского языков</v>
          </cell>
          <cell r="I101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1018" t="str">
            <v>29</v>
          </cell>
          <cell r="K1018" t="str">
            <v>28</v>
          </cell>
        </row>
        <row r="1019">
          <cell r="A1019" t="str">
            <v>Сафонова Наталия Вячеславовна</v>
          </cell>
          <cell r="B1019" t="str">
            <v>преподаватель (внеш. совм.)</v>
          </cell>
          <cell r="C1019">
            <v>0</v>
          </cell>
          <cell r="D1019">
            <v>0</v>
          </cell>
          <cell r="E1019" t="str">
            <v>Российский государственный гуманитарный университет</v>
          </cell>
          <cell r="F1019" t="str">
            <v>Высшее образование - специалитет, магистратура</v>
          </cell>
          <cell r="G1019" t="str">
            <v>Востоковедение и африканистика</v>
          </cell>
          <cell r="H1019" t="str">
            <v>Магистр</v>
          </cell>
          <cell r="I1019" t="str">
            <v>,</v>
          </cell>
          <cell r="J1019" t="str">
            <v>11</v>
          </cell>
          <cell r="K1019" t="str">
            <v>3</v>
          </cell>
        </row>
        <row r="1020">
          <cell r="A1020">
            <v>0</v>
          </cell>
          <cell r="B1020">
            <v>0</v>
          </cell>
          <cell r="C1020">
            <v>0</v>
          </cell>
          <cell r="D1020">
            <v>0</v>
          </cell>
          <cell r="E1020" t="str">
            <v>РГГУ</v>
          </cell>
          <cell r="F1020" t="str">
            <v>Высшее образование</v>
          </cell>
          <cell r="G1020" t="str">
            <v>искусствоведение</v>
          </cell>
          <cell r="H1020" t="str">
            <v>искусствовед</v>
          </cell>
          <cell r="I1020">
            <v>0</v>
          </cell>
          <cell r="J1020">
            <v>0</v>
          </cell>
          <cell r="K1020">
            <v>0</v>
          </cell>
        </row>
        <row r="1021">
          <cell r="A1021" t="str">
            <v>Сафроненкова Ирина Борисовна</v>
          </cell>
          <cell r="B1021" t="str">
            <v>доцент к.н. (внеш. совм.)</v>
          </cell>
          <cell r="C1021">
            <v>0</v>
          </cell>
          <cell r="D1021">
            <v>0</v>
          </cell>
          <cell r="E1021" t="str">
            <v>Южный федеральный университет</v>
          </cell>
          <cell r="F1021" t="str">
            <v>Послевузовское образование</v>
          </cell>
          <cell r="G1021" t="str">
            <v>информатика и вычислительная техника</v>
          </cell>
          <cell r="H1021" t="str">
            <v>Исследователь. Преподаватель-исследователь</v>
          </cell>
          <cell r="I1021" t="str">
            <v>, , 
Дополнительное профессиональное образование, Южный федеральный университет,</v>
          </cell>
          <cell r="J1021" t="str">
            <v>13</v>
          </cell>
          <cell r="K1021">
            <v>0</v>
          </cell>
        </row>
        <row r="1022">
          <cell r="A1022">
            <v>0</v>
          </cell>
          <cell r="B1022">
            <v>0</v>
          </cell>
          <cell r="C1022">
            <v>0</v>
          </cell>
          <cell r="D1022">
            <v>0</v>
          </cell>
          <cell r="E1022" t="str">
            <v>Южный федеральный университет</v>
          </cell>
          <cell r="F1022" t="str">
            <v>Высшее образование - специалитет, магистратура</v>
          </cell>
          <cell r="G1022" t="str">
            <v>проектирование и технология радиоэлектронных средств</v>
          </cell>
          <cell r="H1022" t="str">
            <v>Степень магистра техники и технологий</v>
          </cell>
          <cell r="I1022">
            <v>0</v>
          </cell>
          <cell r="J1022">
            <v>0</v>
          </cell>
          <cell r="K1022">
            <v>0</v>
          </cell>
        </row>
        <row r="1023">
          <cell r="A1023">
            <v>0</v>
          </cell>
          <cell r="B1023">
            <v>0</v>
          </cell>
          <cell r="C1023">
            <v>0</v>
          </cell>
          <cell r="D1023">
            <v>0</v>
          </cell>
          <cell r="E1023" t="str">
            <v>Южный федеральный университет</v>
          </cell>
          <cell r="F1023" t="str">
            <v>Высшее образование - бакалавриат</v>
          </cell>
          <cell r="G1023" t="str">
            <v>проектирование и технология радиоэлектронных средств</v>
          </cell>
          <cell r="H1023" t="str">
            <v>Степень бакалавра техники и технологий</v>
          </cell>
          <cell r="I1023">
            <v>0</v>
          </cell>
          <cell r="J1023">
            <v>0</v>
          </cell>
          <cell r="K1023">
            <v>0</v>
          </cell>
        </row>
        <row r="1024">
          <cell r="A1024" t="str">
            <v>Сафронова Наталья Борисовна</v>
          </cell>
          <cell r="B1024" t="str">
            <v>доцент к.н., доцент  (осн. м.р.)</v>
          </cell>
          <cell r="C1024" t="str">
            <v>Доцент</v>
          </cell>
          <cell r="D1024" t="str">
            <v>Кандидат технических наук</v>
          </cell>
          <cell r="E1024" t="str">
            <v>Московский государственный историко-архивный институт</v>
          </cell>
          <cell r="F1024" t="str">
            <v>Высшее образование</v>
          </cell>
          <cell r="G1024" t="str">
            <v>Научно-техническая информация (технология информационных процессов)</v>
          </cell>
          <cell r="H1024" t="str">
            <v>документовед-организатор</v>
          </cell>
          <cell r="I1024" t="str">
            <v>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v>
          </cell>
          <cell r="J1024" t="str">
            <v>44</v>
          </cell>
          <cell r="K1024" t="str">
            <v>30</v>
          </cell>
        </row>
        <row r="1025">
          <cell r="A1025" t="str">
            <v>Сахарова Юлия Владимировна</v>
          </cell>
          <cell r="B1025" t="str">
            <v>доцент к.н., доцент  (осн. м.р.)</v>
          </cell>
          <cell r="C1025" t="str">
            <v>Доцент</v>
          </cell>
          <cell r="D1025" t="str">
            <v>Кандидат юридических наук</v>
          </cell>
          <cell r="E1025" t="str">
            <v>ГОУ ВПО Брянский государственный университет им. акад. И.Г. Петровского</v>
          </cell>
          <cell r="F1025" t="str">
            <v>Высшее образование - специалитет, магистратура</v>
          </cell>
          <cell r="G1025" t="str">
            <v>юриспруденция</v>
          </cell>
          <cell r="H1025" t="str">
            <v>Юрист</v>
          </cell>
          <cell r="I10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v>
          </cell>
          <cell r="J1025" t="str">
            <v>5</v>
          </cell>
          <cell r="K1025" t="str">
            <v>5</v>
          </cell>
        </row>
        <row r="1026">
          <cell r="A1026" t="str">
            <v>Сащенко Богдан</v>
          </cell>
          <cell r="B1026" t="str">
            <v>преподаватель (осн. м.р.)</v>
          </cell>
          <cell r="C1026">
            <v>0</v>
          </cell>
          <cell r="D1026">
            <v>0</v>
          </cell>
          <cell r="E1026" t="str">
            <v>Российский государственный гуманитарный университет</v>
          </cell>
          <cell r="F1026" t="str">
            <v>Высшее образование</v>
          </cell>
          <cell r="G1026" t="str">
            <v>Журналистика</v>
          </cell>
          <cell r="H1026" t="str">
            <v>Магистр</v>
          </cell>
          <cell r="I1026" t="str">
            <v>,</v>
          </cell>
          <cell r="J1026" t="str">
            <v>5</v>
          </cell>
          <cell r="K1026">
            <v>0</v>
          </cell>
        </row>
        <row r="1027">
          <cell r="A1027" t="str">
            <v>Сванидзе Николай Карлович</v>
          </cell>
          <cell r="B1027" t="str">
            <v>заведующий кафедрой (внеш. совм.)</v>
          </cell>
          <cell r="C1027">
            <v>0</v>
          </cell>
          <cell r="D1027">
            <v>0</v>
          </cell>
          <cell r="E1027" t="str">
            <v>МГУ  (с отл.)</v>
          </cell>
          <cell r="F1027" t="str">
            <v>Высшее образование</v>
          </cell>
          <cell r="G1027" t="str">
            <v>история</v>
          </cell>
          <cell r="H1027" t="str">
            <v>историк</v>
          </cell>
          <cell r="I10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v>
          </cell>
          <cell r="J1027" t="str">
            <v>46</v>
          </cell>
          <cell r="K1027" t="str">
            <v>27</v>
          </cell>
        </row>
        <row r="1028">
          <cell r="A1028" t="str">
            <v>Седова Ольга Леонидовна</v>
          </cell>
          <cell r="B1028" t="str">
            <v>профессор к.н., доцент  (осн. м.р.)</v>
          </cell>
          <cell r="C1028" t="str">
            <v>Доцент</v>
          </cell>
          <cell r="D1028" t="str">
            <v>Кандидат технических наук</v>
          </cell>
          <cell r="E1028" t="str">
            <v>МГИАИ (с отл.)</v>
          </cell>
          <cell r="F1028" t="str">
            <v>Высшее образование</v>
          </cell>
          <cell r="G1028" t="str">
            <v>документоведение и организация управленческого труда и делопроизводства гос. учреждений</v>
          </cell>
          <cell r="H1028" t="str">
            <v>документовед</v>
          </cell>
          <cell r="I1028" t="str">
            <v>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v>
          </cell>
          <cell r="J1028" t="str">
            <v>46</v>
          </cell>
          <cell r="K1028" t="str">
            <v>45</v>
          </cell>
        </row>
        <row r="1029">
          <cell r="A1029" t="str">
            <v>Сейку Елена Юрьевна</v>
          </cell>
          <cell r="B1029" t="str">
            <v>доцент к.н. (осн. м.р.)</v>
          </cell>
          <cell r="C1029">
            <v>0</v>
          </cell>
          <cell r="D1029" t="str">
            <v>Кандидат исторических наук</v>
          </cell>
          <cell r="E1029" t="str">
            <v>МГУ им. М.В. Ломоносова</v>
          </cell>
          <cell r="F1029" t="str">
            <v>Высшее образование</v>
          </cell>
          <cell r="G1029" t="str">
            <v>история</v>
          </cell>
          <cell r="H1029" t="str">
            <v>Историк. Преподаватель истории со знанием французского языка</v>
          </cell>
          <cell r="I10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v>
          </cell>
          <cell r="J1029" t="str">
            <v>21</v>
          </cell>
          <cell r="K1029" t="str">
            <v>21</v>
          </cell>
        </row>
        <row r="1030">
          <cell r="A1030" t="str">
            <v>Секерин Владимир Дмитриевич</v>
          </cell>
          <cell r="B1030" t="str">
            <v>заведующий кафедрой д.н. (осн. м.р.)</v>
          </cell>
          <cell r="C1030" t="str">
            <v>Профессор</v>
          </cell>
          <cell r="D1030" t="str">
            <v>Доктор экономических наук</v>
          </cell>
          <cell r="E1030" t="str">
            <v>Московский институт химического машиностроения</v>
          </cell>
          <cell r="F1030" t="str">
            <v>Высшее образование - специалитет, магистратура</v>
          </cell>
          <cell r="G1030" t="str">
            <v>машины и аппараты химических производств</v>
          </cell>
          <cell r="H1030" t="str">
            <v>инженер-механик</v>
          </cell>
          <cell r="I1030"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v>
          </cell>
          <cell r="J1030" t="str">
            <v>44</v>
          </cell>
          <cell r="K1030" t="str">
            <v>7</v>
          </cell>
        </row>
        <row r="1031">
          <cell r="A1031" t="str">
            <v>Секерин Дмитрий Владимирович</v>
          </cell>
          <cell r="B1031" t="str">
            <v>доцент к.н., доцент  (осн. м.р.)</v>
          </cell>
          <cell r="C1031" t="str">
            <v>Доцент</v>
          </cell>
          <cell r="D1031" t="str">
            <v>Кандидат экономических наук</v>
          </cell>
          <cell r="E1031" t="str">
            <v>Санкт-Петербургский институт внешнеэкономических связей, экономики и права</v>
          </cell>
          <cell r="F1031" t="str">
            <v>Высшее образование - специалитет, магистратура</v>
          </cell>
          <cell r="G1031" t="str">
            <v>юриспруденция</v>
          </cell>
          <cell r="H1031" t="str">
            <v>юрист</v>
          </cell>
          <cell r="I1031" t="str">
            <v>,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v>
          </cell>
          <cell r="J1031" t="str">
            <v>24</v>
          </cell>
          <cell r="K1031" t="str">
            <v>9</v>
          </cell>
        </row>
        <row r="1032">
          <cell r="A1032">
            <v>0</v>
          </cell>
          <cell r="B1032">
            <v>0</v>
          </cell>
          <cell r="C1032">
            <v>0</v>
          </cell>
          <cell r="D1032">
            <v>0</v>
          </cell>
          <cell r="E1032" t="str">
            <v>Московская государственная академия химического машиностроения</v>
          </cell>
          <cell r="F1032" t="str">
            <v>Высшее образование - специалитет, магистратура</v>
          </cell>
          <cell r="G1032" t="str">
            <v>инженер-механик</v>
          </cell>
          <cell r="H1032" t="str">
            <v>инженер-механик</v>
          </cell>
          <cell r="I1032">
            <v>0</v>
          </cell>
          <cell r="J1032">
            <v>0</v>
          </cell>
          <cell r="K1032">
            <v>0</v>
          </cell>
        </row>
        <row r="1033">
          <cell r="A1033" t="str">
            <v>Селезнев Александр Александрович</v>
          </cell>
          <cell r="B1033" t="str">
            <v>старший преподаватель (внеш. совм.)</v>
          </cell>
          <cell r="C1033">
            <v>0</v>
          </cell>
          <cell r="D1033">
            <v>0</v>
          </cell>
          <cell r="E1033" t="str">
            <v>РГГУ</v>
          </cell>
          <cell r="F1033" t="str">
            <v>Высшее образование</v>
          </cell>
          <cell r="G1033" t="str">
            <v>юриспруденция</v>
          </cell>
          <cell r="H1033" t="str">
            <v>юрист</v>
          </cell>
          <cell r="I1033" t="str">
            <v>Пожарно-технический минимум для работников РГГУ, 27.12.2021,
Цифровая гуманитаристика, 27.12.2021,
Охрана труда, 06.03.2020</v>
          </cell>
          <cell r="J1033" t="str">
            <v>10</v>
          </cell>
          <cell r="K1033" t="str">
            <v>9</v>
          </cell>
        </row>
        <row r="1034">
          <cell r="A1034" t="str">
            <v>Селезнева Алла Александровна</v>
          </cell>
          <cell r="B1034" t="str">
            <v>старший преподаватель (осн. м.р.),
старший преподаватель (внутр. совм.)</v>
          </cell>
          <cell r="C1034">
            <v>0</v>
          </cell>
          <cell r="D1034">
            <v>0</v>
          </cell>
          <cell r="E1034" t="str">
            <v>Мос. гос. лингв. ун-т</v>
          </cell>
          <cell r="F1034" t="str">
            <v>Высшее образование</v>
          </cell>
          <cell r="G1034" t="str">
            <v>лингвистика и межкультурная коммуникация</v>
          </cell>
          <cell r="H1034" t="str">
            <v>лингвист, преподаватель</v>
          </cell>
          <cell r="I10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034" t="str">
            <v>19</v>
          </cell>
          <cell r="K1034" t="str">
            <v>19</v>
          </cell>
        </row>
        <row r="1035">
          <cell r="A1035" t="str">
            <v>Селиверстова Дарья Валерьевна</v>
          </cell>
          <cell r="B1035" t="str">
            <v>ассистент (осн. м.р.)</v>
          </cell>
          <cell r="C1035">
            <v>0</v>
          </cell>
          <cell r="D1035">
            <v>0</v>
          </cell>
          <cell r="E1035" t="str">
            <v>ФГБОУ ВО "РГГУ"</v>
          </cell>
          <cell r="F1035" t="str">
            <v>Высшее образование - специалитет, магистратура</v>
          </cell>
          <cell r="G1035" t="str">
            <v>Психолого-педагогическое образование</v>
          </cell>
          <cell r="H1035" t="str">
            <v>Магистр</v>
          </cell>
          <cell r="I1035" t="str">
            <v>,</v>
          </cell>
          <cell r="J1035" t="str">
            <v>2</v>
          </cell>
          <cell r="K1035">
            <v>0</v>
          </cell>
        </row>
        <row r="1036">
          <cell r="A1036">
            <v>0</v>
          </cell>
          <cell r="B1036">
            <v>0</v>
          </cell>
          <cell r="C1036">
            <v>0</v>
          </cell>
          <cell r="D1036">
            <v>0</v>
          </cell>
          <cell r="E1036" t="str">
            <v>ГОУ ВПО РГГУ</v>
          </cell>
          <cell r="F1036" t="str">
            <v>Высшее образование</v>
          </cell>
          <cell r="G1036" t="str">
            <v>социально-культурный сервис и туризм</v>
          </cell>
          <cell r="H1036" t="str">
            <v>Специалист по сервису и туризму</v>
          </cell>
          <cell r="I1036">
            <v>0</v>
          </cell>
          <cell r="J1036">
            <v>0</v>
          </cell>
          <cell r="K1036">
            <v>0</v>
          </cell>
        </row>
        <row r="1037">
          <cell r="A1037" t="str">
            <v>Сельницин Алексей Александрович</v>
          </cell>
          <cell r="B1037" t="str">
            <v>доцент к.н. (осн. м.р.)</v>
          </cell>
          <cell r="C1037">
            <v>0</v>
          </cell>
          <cell r="D1037" t="str">
            <v>Кандидат филологических наук</v>
          </cell>
          <cell r="E1037" t="str">
            <v>Курганский гос. ун-т</v>
          </cell>
          <cell r="F1037" t="str">
            <v>Высшее образование</v>
          </cell>
          <cell r="G1037" t="str">
            <v>филология</v>
          </cell>
          <cell r="H1037" t="str">
            <v>учитель русского языка и литературы</v>
          </cell>
          <cell r="I10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37" t="str">
            <v>19</v>
          </cell>
          <cell r="K1037" t="str">
            <v>14</v>
          </cell>
        </row>
        <row r="1038">
          <cell r="A1038" t="str">
            <v>Семенова Екатерина Александровна</v>
          </cell>
          <cell r="B1038" t="str">
            <v>доцент к.н. (осн. м.р.)</v>
          </cell>
          <cell r="C1038">
            <v>0</v>
          </cell>
          <cell r="D1038" t="str">
            <v>Кандидат филологических наук</v>
          </cell>
          <cell r="E1038" t="str">
            <v>МПГУ</v>
          </cell>
          <cell r="F1038" t="str">
            <v>Высшее образование</v>
          </cell>
          <cell r="G1038" t="str">
            <v>филология</v>
          </cell>
          <cell r="H1038" t="str">
            <v>учитель русского языка и литературы</v>
          </cell>
          <cell r="I1038" t="str">
            <v>Охрана труда, 06.03.2020</v>
          </cell>
          <cell r="J1038" t="str">
            <v>26</v>
          </cell>
          <cell r="K1038" t="str">
            <v>16</v>
          </cell>
        </row>
        <row r="1039">
          <cell r="A1039" t="str">
            <v>Семенова Софья Юльевна</v>
          </cell>
          <cell r="B1039" t="str">
            <v>доцент к.н. (внеш. совм.)</v>
          </cell>
          <cell r="C1039">
            <v>0</v>
          </cell>
          <cell r="D1039" t="str">
            <v>Кандидат филологических наук</v>
          </cell>
          <cell r="E1039" t="str">
            <v>Мос. орд. Ленина и орд. Труд красного знам. гос. пед. инст. им. Ленина</v>
          </cell>
          <cell r="F1039" t="str">
            <v>Высшее образование</v>
          </cell>
          <cell r="G1039" t="str">
            <v>математика</v>
          </cell>
          <cell r="H1039" t="str">
            <v>учитель математики</v>
          </cell>
          <cell r="I1039" t="str">
            <v>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39" t="str">
            <v>41</v>
          </cell>
          <cell r="K1039" t="str">
            <v>15</v>
          </cell>
        </row>
        <row r="1040">
          <cell r="A1040">
            <v>0</v>
          </cell>
          <cell r="B1040">
            <v>0</v>
          </cell>
          <cell r="C1040">
            <v>0</v>
          </cell>
          <cell r="D1040">
            <v>0</v>
          </cell>
          <cell r="E1040" t="str">
            <v>Мос. орд. Ленина и орд. Труд красного знам. гос. пед. инст. им. Ленина</v>
          </cell>
          <cell r="F1040" t="str">
            <v>Высшее образование</v>
          </cell>
          <cell r="G1040" t="str">
            <v>математика</v>
          </cell>
          <cell r="H1040">
            <v>0</v>
          </cell>
          <cell r="I1040">
            <v>0</v>
          </cell>
          <cell r="J1040">
            <v>0</v>
          </cell>
          <cell r="K1040">
            <v>0</v>
          </cell>
        </row>
        <row r="1041">
          <cell r="A1041" t="str">
            <v>Семенюк Евгения Вячеславовна</v>
          </cell>
          <cell r="B1041" t="str">
            <v>доцент к.н. (осн. м.р.)</v>
          </cell>
          <cell r="C1041">
            <v>0</v>
          </cell>
          <cell r="D1041" t="str">
            <v>Кандидат филологических наук</v>
          </cell>
          <cell r="E1041" t="str">
            <v>МГУ (с отл.)</v>
          </cell>
          <cell r="F1041" t="str">
            <v>Высшее образование</v>
          </cell>
          <cell r="G1041" t="str">
            <v>филология</v>
          </cell>
          <cell r="H1041" t="str">
            <v>филолог</v>
          </cell>
          <cell r="I104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v>
          </cell>
          <cell r="J1041" t="str">
            <v>20</v>
          </cell>
          <cell r="K1041" t="str">
            <v>20</v>
          </cell>
        </row>
        <row r="1042">
          <cell r="A1042" t="str">
            <v>Семиздралова Ольга Анатольевна</v>
          </cell>
          <cell r="B1042" t="str">
            <v>доцент к.н. (осн. м.р.)</v>
          </cell>
          <cell r="C1042">
            <v>0</v>
          </cell>
          <cell r="D1042" t="str">
            <v>Кандидат психологических наук</v>
          </cell>
          <cell r="E1042" t="str">
            <v>Московский государственный открытый педагогический университет</v>
          </cell>
          <cell r="F1042" t="str">
            <v>Высшее образование</v>
          </cell>
          <cell r="G1042" t="str">
            <v>Психология</v>
          </cell>
          <cell r="H1042" t="str">
            <v>Практический психолог</v>
          </cell>
          <cell r="I1042"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v>
          </cell>
          <cell r="J1042" t="str">
            <v>22</v>
          </cell>
          <cell r="K1042" t="str">
            <v>6</v>
          </cell>
        </row>
        <row r="1043">
          <cell r="A1043">
            <v>0</v>
          </cell>
          <cell r="B1043">
            <v>0</v>
          </cell>
          <cell r="C1043">
            <v>0</v>
          </cell>
          <cell r="D1043">
            <v>0</v>
          </cell>
          <cell r="E1043" t="str">
            <v>Челябинский ордена "Знак Почета" государственный педагогический институт</v>
          </cell>
          <cell r="F1043" t="str">
            <v>Высшее образование</v>
          </cell>
          <cell r="G1043" t="str">
            <v>биология и химия</v>
          </cell>
          <cell r="H1043" t="str">
            <v>учитель средней школы</v>
          </cell>
          <cell r="I1043">
            <v>0</v>
          </cell>
          <cell r="J1043">
            <v>0</v>
          </cell>
          <cell r="K1043">
            <v>0</v>
          </cell>
        </row>
        <row r="1044">
          <cell r="A1044" t="str">
            <v>Сенин Александр Сергеевич</v>
          </cell>
          <cell r="B1044" t="str">
            <v>профессор д.н., профессор  (осн. м.р.)</v>
          </cell>
          <cell r="C1044" t="str">
            <v>Профессор</v>
          </cell>
          <cell r="D1044" t="str">
            <v>Доктор исторических наук</v>
          </cell>
          <cell r="E1044" t="str">
            <v>МГИАИ (с отл.)</v>
          </cell>
          <cell r="F1044" t="str">
            <v>Высшее образование</v>
          </cell>
          <cell r="G1044" t="str">
            <v>историко-архивоведение</v>
          </cell>
          <cell r="H1044" t="str">
            <v>историк-архивовед</v>
          </cell>
          <cell r="I104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v>
          </cell>
          <cell r="J1044" t="str">
            <v>44</v>
          </cell>
          <cell r="K1044" t="str">
            <v>39</v>
          </cell>
        </row>
        <row r="1045">
          <cell r="A1045" t="str">
            <v>Сербиненко Вячеслав Владимирович</v>
          </cell>
          <cell r="B1045" t="str">
            <v>заведующий кафедрой д.н. (осн. м.р.)</v>
          </cell>
          <cell r="C1045" t="str">
            <v>Профессор</v>
          </cell>
          <cell r="D1045" t="str">
            <v>Доктор философских наук</v>
          </cell>
          <cell r="E1045" t="str">
            <v>МГУ  (с отл.)</v>
          </cell>
          <cell r="F1045" t="str">
            <v>Высшее образование</v>
          </cell>
          <cell r="G1045" t="str">
            <v>философия</v>
          </cell>
          <cell r="H1045" t="str">
            <v>философ</v>
          </cell>
          <cell r="I10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045" t="str">
            <v>45</v>
          </cell>
          <cell r="K1045" t="str">
            <v>44</v>
          </cell>
        </row>
        <row r="1046">
          <cell r="A1046" t="str">
            <v>Сергазина Карлыгаш Толегеновна</v>
          </cell>
          <cell r="B1046" t="str">
            <v>доцент к.н. (осн. м.р.)</v>
          </cell>
          <cell r="C1046">
            <v>0</v>
          </cell>
          <cell r="D1046" t="str">
            <v>Кандидат исторических наук</v>
          </cell>
          <cell r="E1046" t="str">
            <v>Московский государственный психолого-педагогический университет</v>
          </cell>
          <cell r="F1046" t="str">
            <v>Высшее образование - специалитет, магистратура</v>
          </cell>
          <cell r="G1046" t="str">
            <v>Психология</v>
          </cell>
          <cell r="H1046" t="str">
            <v>Магистр</v>
          </cell>
          <cell r="I1046" t="str">
            <v>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v>
          </cell>
          <cell r="J1046" t="str">
            <v>24</v>
          </cell>
          <cell r="K1046" t="str">
            <v>20</v>
          </cell>
        </row>
        <row r="1047">
          <cell r="A1047">
            <v>0</v>
          </cell>
          <cell r="B1047">
            <v>0</v>
          </cell>
          <cell r="C1047">
            <v>0</v>
          </cell>
          <cell r="D1047">
            <v>0</v>
          </cell>
          <cell r="E1047" t="str">
            <v>РГГУ</v>
          </cell>
          <cell r="F1047" t="str">
            <v>Высшее образование</v>
          </cell>
          <cell r="G1047" t="str">
            <v>Религиоведение</v>
          </cell>
          <cell r="H1047" t="str">
            <v>религиовед, преподаватель</v>
          </cell>
          <cell r="I1047">
            <v>0</v>
          </cell>
          <cell r="J1047">
            <v>0</v>
          </cell>
          <cell r="K1047">
            <v>0</v>
          </cell>
        </row>
        <row r="1048">
          <cell r="A1048" t="str">
            <v>Сергеев Евгений Юрьевич</v>
          </cell>
          <cell r="B1048" t="str">
            <v>профессор д.н., профессор  (внеш. совм.)</v>
          </cell>
          <cell r="C1048" t="str">
            <v>Профессор</v>
          </cell>
          <cell r="D1048" t="str">
            <v>Доктор исторических наук</v>
          </cell>
          <cell r="E1048" t="str">
            <v>МГУ им. М.В, Ломоносова</v>
          </cell>
          <cell r="F1048" t="str">
            <v>Высшее образование</v>
          </cell>
          <cell r="G1048" t="str">
            <v>история</v>
          </cell>
          <cell r="H1048" t="str">
            <v>историк</v>
          </cell>
          <cell r="I1048" t="str">
            <v>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48" t="str">
            <v>37</v>
          </cell>
          <cell r="K1048" t="str">
            <v>12</v>
          </cell>
        </row>
        <row r="1049">
          <cell r="A1049" t="str">
            <v>Сергеев Сергей Витальевич</v>
          </cell>
          <cell r="B1049" t="str">
            <v>старший преподаватель к.н. (осн. м.р.)</v>
          </cell>
          <cell r="C1049">
            <v>0</v>
          </cell>
          <cell r="D1049" t="str">
            <v>Кандидат наук</v>
          </cell>
          <cell r="E1049" t="str">
            <v>МГЮА</v>
          </cell>
          <cell r="F1049" t="str">
            <v>Высшее образование - подготовка кадров высшей квалификации</v>
          </cell>
          <cell r="G1049" t="str">
            <v>Юриспруденция</v>
          </cell>
          <cell r="H1049">
            <v>0</v>
          </cell>
          <cell r="I1049" t="str">
            <v>Опыт разработки и применения дистанционных образовательных технологий в высшем образовании, 16.09.2022</v>
          </cell>
          <cell r="J1049" t="str">
            <v>8</v>
          </cell>
          <cell r="K1049">
            <v>0</v>
          </cell>
        </row>
        <row r="1050">
          <cell r="A1050">
            <v>0</v>
          </cell>
          <cell r="B1050">
            <v>0</v>
          </cell>
          <cell r="C1050">
            <v>0</v>
          </cell>
          <cell r="D1050">
            <v>0</v>
          </cell>
          <cell r="E1050" t="str">
            <v>РГГУ</v>
          </cell>
          <cell r="F1050" t="str">
            <v>Высшее образование - специалитет, магистратура</v>
          </cell>
          <cell r="G1050" t="str">
            <v>Экономика</v>
          </cell>
          <cell r="H1050" t="str">
            <v>магистр</v>
          </cell>
          <cell r="I1050">
            <v>0</v>
          </cell>
          <cell r="J1050">
            <v>0</v>
          </cell>
          <cell r="K1050">
            <v>0</v>
          </cell>
        </row>
        <row r="1051">
          <cell r="A1051">
            <v>0</v>
          </cell>
          <cell r="B1051">
            <v>0</v>
          </cell>
          <cell r="C1051">
            <v>0</v>
          </cell>
          <cell r="D1051">
            <v>0</v>
          </cell>
          <cell r="E1051" t="str">
            <v>МГЮА с отличием</v>
          </cell>
          <cell r="F1051" t="str">
            <v>Высшее образование - специалитет, магистратура</v>
          </cell>
          <cell r="G1051" t="str">
            <v>Юриспруденция</v>
          </cell>
          <cell r="H1051" t="str">
            <v>магистр</v>
          </cell>
          <cell r="I1051">
            <v>0</v>
          </cell>
          <cell r="J1051">
            <v>0</v>
          </cell>
          <cell r="K1051">
            <v>0</v>
          </cell>
        </row>
        <row r="1052">
          <cell r="A1052">
            <v>0</v>
          </cell>
          <cell r="B1052">
            <v>0</v>
          </cell>
          <cell r="C1052">
            <v>0</v>
          </cell>
          <cell r="D1052">
            <v>0</v>
          </cell>
          <cell r="E1052" t="str">
            <v>МГЮА</v>
          </cell>
          <cell r="F1052" t="str">
            <v>Высшее образование - бакалавриат</v>
          </cell>
          <cell r="G1052" t="str">
            <v>юриспруденция</v>
          </cell>
          <cell r="H1052" t="str">
            <v>Бакалавр</v>
          </cell>
          <cell r="I1052">
            <v>0</v>
          </cell>
          <cell r="J1052">
            <v>0</v>
          </cell>
          <cell r="K1052">
            <v>0</v>
          </cell>
        </row>
        <row r="1053">
          <cell r="A1053" t="str">
            <v>Сергеева Людмила Витальевна</v>
          </cell>
          <cell r="B1053" t="str">
            <v>доцент к.н. (осн. м.р.)</v>
          </cell>
          <cell r="C1053">
            <v>0</v>
          </cell>
          <cell r="D1053" t="str">
            <v>Кандидат исторических наук</v>
          </cell>
          <cell r="E1053" t="str">
            <v>МГИАИ (с отл.)</v>
          </cell>
          <cell r="F1053" t="str">
            <v>Высшее образование</v>
          </cell>
          <cell r="G1053" t="str">
            <v>историко-архивоведение</v>
          </cell>
          <cell r="H1053" t="str">
            <v>историк-архивист</v>
          </cell>
          <cell r="I1053"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1053" t="str">
            <v>45</v>
          </cell>
          <cell r="K1053" t="str">
            <v>35</v>
          </cell>
        </row>
        <row r="1054">
          <cell r="A1054" t="str">
            <v>Серебрякова Галина Александровна</v>
          </cell>
          <cell r="B1054" t="str">
            <v>профессор к.н., доцент  (осн. м.р.)</v>
          </cell>
          <cell r="C1054" t="str">
            <v>Доцент</v>
          </cell>
          <cell r="D1054" t="str">
            <v>Кандидат филологических наук</v>
          </cell>
          <cell r="E1054" t="str">
            <v>Куйбышевский гос. пед. институт (с отл.)</v>
          </cell>
          <cell r="F1054" t="str">
            <v>Высшее образование</v>
          </cell>
          <cell r="G1054" t="str">
            <v>английский язык</v>
          </cell>
          <cell r="H1054" t="str">
            <v>преподаватель</v>
          </cell>
          <cell r="I10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1054" t="str">
            <v>49</v>
          </cell>
          <cell r="K1054" t="str">
            <v>48</v>
          </cell>
        </row>
        <row r="1055">
          <cell r="A1055" t="str">
            <v>Серёгичев Сергей Юрьевич</v>
          </cell>
          <cell r="B1055" t="str">
            <v>доцент к.н. (осн. м.р.)</v>
          </cell>
          <cell r="C1055">
            <v>0</v>
          </cell>
          <cell r="D1055" t="str">
            <v>Кандидат исторических наук</v>
          </cell>
          <cell r="E1055" t="str">
            <v>ФГБОУ ВПО Московский педагогический государственный университет (МПГУ)</v>
          </cell>
          <cell r="F1055" t="str">
            <v>Высшее образование</v>
          </cell>
          <cell r="G1055" t="str">
            <v>история</v>
          </cell>
          <cell r="H1055" t="str">
            <v>учитель истории</v>
          </cell>
          <cell r="I10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v>
          </cell>
          <cell r="J1055" t="str">
            <v>19</v>
          </cell>
          <cell r="K1055" t="str">
            <v>17</v>
          </cell>
        </row>
        <row r="1056">
          <cell r="A1056" t="str">
            <v>Середина Елена Владимировна</v>
          </cell>
          <cell r="B1056" t="str">
            <v>профессор к.н., доцент  (осн. м.р.)</v>
          </cell>
          <cell r="C1056" t="str">
            <v>Доцент</v>
          </cell>
          <cell r="D1056" t="str">
            <v>Кандидат географических наук</v>
          </cell>
          <cell r="E1056" t="str">
            <v>МГУ им . М.В. Ломоносова</v>
          </cell>
          <cell r="F1056" t="str">
            <v>Высшее образование</v>
          </cell>
          <cell r="G1056" t="str">
            <v>география ( физическая география СССР )</v>
          </cell>
          <cell r="H1056" t="str">
            <v>географ, физико-географ</v>
          </cell>
          <cell r="I10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1056" t="str">
            <v>48</v>
          </cell>
          <cell r="K1056" t="str">
            <v>20</v>
          </cell>
        </row>
        <row r="1057">
          <cell r="A1057" t="str">
            <v>Сидорова Лариса Николаевна</v>
          </cell>
          <cell r="B1057" t="str">
            <v>доцент к.н. (внеш. совм.)</v>
          </cell>
          <cell r="C1057">
            <v>0</v>
          </cell>
          <cell r="D1057" t="str">
            <v>Кандидат физико-математических наук</v>
          </cell>
          <cell r="E1057" t="str">
            <v>МГУ  (с отл.)</v>
          </cell>
          <cell r="F1057" t="str">
            <v>Высшее образование</v>
          </cell>
          <cell r="G1057" t="str">
            <v>физика</v>
          </cell>
          <cell r="H1057" t="str">
            <v>физик</v>
          </cell>
          <cell r="I1057" t="str">
            <v>"ОХРАНА ТРУДА", 06.03.2020</v>
          </cell>
          <cell r="J1057" t="str">
            <v>40</v>
          </cell>
          <cell r="K1057" t="str">
            <v>17</v>
          </cell>
        </row>
        <row r="1058">
          <cell r="A1058" t="str">
            <v>Сидорович Ольга Витольдовна</v>
          </cell>
          <cell r="B1058" t="str">
            <v>профессор д.н., доцент  (осн. м.р.)</v>
          </cell>
          <cell r="C1058" t="str">
            <v>Доцент</v>
          </cell>
          <cell r="D1058" t="str">
            <v>Доктор исторических наук</v>
          </cell>
          <cell r="E1058" t="str">
            <v>МГУ  (с отл.)</v>
          </cell>
          <cell r="F1058" t="str">
            <v>Высшее образование</v>
          </cell>
          <cell r="G1058" t="str">
            <v>история</v>
          </cell>
          <cell r="H1058" t="str">
            <v>историк</v>
          </cell>
          <cell r="I10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1058" t="str">
            <v>45</v>
          </cell>
          <cell r="K1058" t="str">
            <v>42</v>
          </cell>
        </row>
        <row r="1059">
          <cell r="A1059" t="str">
            <v>Сидоров-Моисеев Игорь Игоревич</v>
          </cell>
          <cell r="B1059" t="str">
            <v>старший преподаватель к.н. (осн. м.р.)</v>
          </cell>
          <cell r="C1059">
            <v>0</v>
          </cell>
          <cell r="D1059" t="str">
            <v>Кандидат философских наук</v>
          </cell>
          <cell r="E1059" t="str">
            <v>Российский национальный исследовательский медицинский университет им. Н.И. Пирогова</v>
          </cell>
          <cell r="F1059" t="str">
            <v>Высшее образование - специалитет, магистратура</v>
          </cell>
          <cell r="G1059" t="str">
            <v>Лечебное дело</v>
          </cell>
          <cell r="H1059" t="str">
            <v>Врач</v>
          </cell>
          <cell r="I1059" t="str">
            <v>, , 
Дополнительное профессиональное образование, российский государственный медицинский университет,</v>
          </cell>
          <cell r="J1059" t="str">
            <v>13</v>
          </cell>
          <cell r="K1059" t="str">
            <v>5</v>
          </cell>
        </row>
        <row r="1060">
          <cell r="A1060">
            <v>0</v>
          </cell>
          <cell r="B1060">
            <v>0</v>
          </cell>
          <cell r="C1060">
            <v>0</v>
          </cell>
          <cell r="D1060">
            <v>0</v>
          </cell>
          <cell r="E1060" t="str">
            <v>Российский государственный гуманитарный университет</v>
          </cell>
          <cell r="F1060" t="str">
            <v>Высшее образование</v>
          </cell>
          <cell r="G1060" t="str">
            <v>Психология</v>
          </cell>
          <cell r="H1060" t="str">
            <v>Психолог. Преподаватель психологии по специальности</v>
          </cell>
          <cell r="I1060">
            <v>0</v>
          </cell>
          <cell r="J1060">
            <v>0</v>
          </cell>
          <cell r="K1060">
            <v>0</v>
          </cell>
        </row>
        <row r="1061">
          <cell r="A1061" t="str">
            <v>Силаев Алексей Алексеевич</v>
          </cell>
          <cell r="B1061" t="str">
            <v>старший преподаватель (внеш. совм.)</v>
          </cell>
          <cell r="C1061">
            <v>0</v>
          </cell>
          <cell r="D1061">
            <v>0</v>
          </cell>
          <cell r="E1061" t="str">
            <v>Всероссийский государственный университет юстиции</v>
          </cell>
          <cell r="F1061" t="str">
            <v>Высшее образование - специалитет, магистратура</v>
          </cell>
          <cell r="G1061" t="str">
            <v>Юриспруденция</v>
          </cell>
          <cell r="H1061" t="str">
            <v>Магистр</v>
          </cell>
          <cell r="I1061" t="str">
            <v>,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v>
          </cell>
          <cell r="J1061" t="str">
            <v>18</v>
          </cell>
          <cell r="K1061" t="str">
            <v>13</v>
          </cell>
        </row>
        <row r="1062">
          <cell r="A1062">
            <v>0</v>
          </cell>
          <cell r="B1062">
            <v>0</v>
          </cell>
          <cell r="C1062">
            <v>0</v>
          </cell>
          <cell r="D1062">
            <v>0</v>
          </cell>
          <cell r="E1062" t="str">
            <v>Дипломатическая академия Министерства иностранных дел РФ</v>
          </cell>
          <cell r="F1062" t="str">
            <v>Высшее образование - специалитет, магистратура</v>
          </cell>
          <cell r="G1062" t="str">
            <v>Международные отношения</v>
          </cell>
          <cell r="H1062" t="str">
            <v>Магистр международныхт отношений</v>
          </cell>
          <cell r="I1062">
            <v>0</v>
          </cell>
          <cell r="J1062">
            <v>0</v>
          </cell>
          <cell r="K1062">
            <v>0</v>
          </cell>
        </row>
        <row r="1063">
          <cell r="A1063">
            <v>0</v>
          </cell>
          <cell r="B1063">
            <v>0</v>
          </cell>
          <cell r="C1063">
            <v>0</v>
          </cell>
          <cell r="D1063">
            <v>0</v>
          </cell>
          <cell r="E1063" t="str">
            <v>Российская академия государственной службы при Президенте РФ</v>
          </cell>
          <cell r="F1063" t="str">
            <v>Высшее образование</v>
          </cell>
          <cell r="G1063" t="str">
            <v>Управление персоналом</v>
          </cell>
          <cell r="H1063" t="str">
            <v>Менеджер</v>
          </cell>
          <cell r="I1063">
            <v>0</v>
          </cell>
          <cell r="J1063">
            <v>0</v>
          </cell>
          <cell r="K1063">
            <v>0</v>
          </cell>
        </row>
        <row r="1064">
          <cell r="A1064">
            <v>0</v>
          </cell>
          <cell r="B1064">
            <v>0</v>
          </cell>
          <cell r="C1064">
            <v>0</v>
          </cell>
          <cell r="D1064">
            <v>0</v>
          </cell>
          <cell r="E1064" t="str">
            <v>РГГУ</v>
          </cell>
          <cell r="F1064" t="str">
            <v>Высшее образование</v>
          </cell>
          <cell r="G1064" t="str">
            <v>государственное и муниципальное управление</v>
          </cell>
          <cell r="H1064" t="str">
            <v>менеджер</v>
          </cell>
          <cell r="I1064">
            <v>0</v>
          </cell>
          <cell r="J1064">
            <v>0</v>
          </cell>
          <cell r="K1064">
            <v>0</v>
          </cell>
        </row>
        <row r="1065">
          <cell r="A1065" t="str">
            <v>Сили Марианна</v>
          </cell>
          <cell r="B1065" t="str">
            <v>преподаватель (осн. м.р.)</v>
          </cell>
          <cell r="C1065">
            <v>0</v>
          </cell>
          <cell r="D1065">
            <v>0</v>
          </cell>
          <cell r="E1065" t="str">
            <v>Университет Сиены</v>
          </cell>
          <cell r="F1065" t="str">
            <v>Высшее образование</v>
          </cell>
          <cell r="G1065" t="str">
            <v>филология</v>
          </cell>
          <cell r="H1065" t="str">
            <v>магистр филол.наук</v>
          </cell>
          <cell r="I1065" t="str">
            <v>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65" t="str">
            <v>7</v>
          </cell>
          <cell r="K1065" t="str">
            <v>7</v>
          </cell>
        </row>
        <row r="1066">
          <cell r="A1066" t="str">
            <v>Силина Ольга Сергеевна</v>
          </cell>
          <cell r="B1066" t="str">
            <v>старший преподаватель к.н. (осн. м.р.)</v>
          </cell>
          <cell r="C1066">
            <v>0</v>
          </cell>
          <cell r="D1066" t="str">
            <v>Кандидат исторических наук</v>
          </cell>
          <cell r="E1066" t="str">
            <v>РГГУ</v>
          </cell>
          <cell r="F1066" t="str">
            <v>Высшее образование</v>
          </cell>
          <cell r="G1066" t="str">
            <v>Исторические науки и археология</v>
          </cell>
          <cell r="H1066" t="str">
            <v>Исследователь. Преподаватель-исследователь</v>
          </cell>
          <cell r="I106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066" t="str">
            <v>1</v>
          </cell>
          <cell r="K1066" t="str">
            <v>1</v>
          </cell>
        </row>
        <row r="1067">
          <cell r="A1067">
            <v>0</v>
          </cell>
          <cell r="B1067">
            <v>0</v>
          </cell>
          <cell r="C1067">
            <v>0</v>
          </cell>
          <cell r="D1067">
            <v>0</v>
          </cell>
          <cell r="E1067" t="str">
            <v>ФГБОУ ВПО "Псковский государственный университет" г.Псков</v>
          </cell>
          <cell r="F1067" t="str">
            <v>Высшее образование - специалитет, магистратура</v>
          </cell>
          <cell r="G1067" t="str">
            <v>история</v>
          </cell>
          <cell r="H1067" t="str">
            <v>Учитель истории</v>
          </cell>
          <cell r="I1067">
            <v>0</v>
          </cell>
          <cell r="J1067">
            <v>0</v>
          </cell>
          <cell r="K1067">
            <v>0</v>
          </cell>
        </row>
        <row r="1068">
          <cell r="A1068" t="str">
            <v>Симонович Николай Евгеньевич</v>
          </cell>
          <cell r="B1068" t="str">
            <v>профессор д.н., профессор  (осн. м.р.)</v>
          </cell>
          <cell r="C1068" t="str">
            <v>Профессор</v>
          </cell>
          <cell r="D1068" t="str">
            <v>Доктор психологических наук</v>
          </cell>
          <cell r="E1068" t="str">
            <v>Одесский электротехн. инст. связи (с отл.)</v>
          </cell>
          <cell r="F1068" t="str">
            <v>Высшее образование</v>
          </cell>
          <cell r="G1068" t="str">
            <v>системы управления и связи</v>
          </cell>
          <cell r="H1068" t="str">
            <v>офицер с высш. образованием</v>
          </cell>
          <cell r="I1068"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v>
          </cell>
          <cell r="J1068" t="str">
            <v>37</v>
          </cell>
          <cell r="K1068" t="str">
            <v>21</v>
          </cell>
        </row>
        <row r="1069">
          <cell r="A1069" t="str">
            <v>Синицын Вячеслав Юрьевич</v>
          </cell>
          <cell r="B1069" t="str">
            <v>доцент к.н., доцент  (осн. м.р.)</v>
          </cell>
          <cell r="C1069" t="str">
            <v>Доцент</v>
          </cell>
          <cell r="D1069" t="str">
            <v>Кандидат физико-математических наук</v>
          </cell>
          <cell r="E1069" t="str">
            <v>Стерлитамакский гос. пед. институт ( с отл.)</v>
          </cell>
          <cell r="F1069" t="str">
            <v>Высшее образование</v>
          </cell>
          <cell r="G1069" t="str">
            <v>физика и математика</v>
          </cell>
          <cell r="H1069" t="str">
            <v>учитель физики и мат-ки</v>
          </cell>
          <cell r="I10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69" t="str">
            <v>37</v>
          </cell>
          <cell r="K1069" t="str">
            <v>37</v>
          </cell>
        </row>
        <row r="1070">
          <cell r="A1070" t="str">
            <v>Синюкова Людмила Евгеньевна</v>
          </cell>
          <cell r="B1070" t="str">
            <v>старший преподаватель (осн. м.р.)</v>
          </cell>
          <cell r="C1070">
            <v>0</v>
          </cell>
          <cell r="D1070">
            <v>0</v>
          </cell>
          <cell r="E1070" t="str">
            <v>РГГУ</v>
          </cell>
          <cell r="F1070" t="str">
            <v>Высшее образование</v>
          </cell>
          <cell r="G1070" t="str">
            <v>психология</v>
          </cell>
          <cell r="H1070" t="str">
            <v>Психолог. Преподаватель психологии</v>
          </cell>
          <cell r="I10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0" t="str">
            <v>35</v>
          </cell>
          <cell r="K1070" t="str">
            <v>11</v>
          </cell>
        </row>
        <row r="1071">
          <cell r="A1071" t="str">
            <v>Сиротинская Мария Моисеевна</v>
          </cell>
          <cell r="B1071" t="str">
            <v>доцент к.н., доцент  (осн. м.р.)</v>
          </cell>
          <cell r="C1071" t="str">
            <v>Доцент</v>
          </cell>
          <cell r="D1071" t="str">
            <v>Кандидат исторических наук</v>
          </cell>
          <cell r="E1071" t="str">
            <v>МГУ им. М.В. Ломоносова</v>
          </cell>
          <cell r="F1071" t="str">
            <v>Высшее образование</v>
          </cell>
          <cell r="G1071" t="str">
            <v>история</v>
          </cell>
          <cell r="H1071" t="str">
            <v>историк</v>
          </cell>
          <cell r="I1071"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71" t="str">
            <v>43</v>
          </cell>
          <cell r="K1071" t="str">
            <v>21</v>
          </cell>
        </row>
        <row r="1072">
          <cell r="A1072" t="str">
            <v>Ситникова Евгения Александровна</v>
          </cell>
          <cell r="B1072" t="str">
            <v>доцент к.н. (осн. м.р.)</v>
          </cell>
          <cell r="C1072">
            <v>0</v>
          </cell>
          <cell r="D1072" t="str">
            <v>Кандидат филологических наук</v>
          </cell>
          <cell r="E1072" t="str">
            <v>РГГУ</v>
          </cell>
          <cell r="F1072" t="str">
            <v>Высшее образование</v>
          </cell>
          <cell r="G1072" t="str">
            <v>филология</v>
          </cell>
          <cell r="H1072" t="str">
            <v>Преподаватель по спец. филология</v>
          </cell>
          <cell r="I10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072" t="str">
            <v>15</v>
          </cell>
          <cell r="K1072" t="str">
            <v>15</v>
          </cell>
        </row>
        <row r="1073">
          <cell r="A1073" t="str">
            <v>Скирдова Лира Олеговна</v>
          </cell>
          <cell r="B1073" t="str">
            <v>старший преподаватель (осн. м.р.)</v>
          </cell>
          <cell r="C1073">
            <v>0</v>
          </cell>
          <cell r="D1073">
            <v>0</v>
          </cell>
          <cell r="E1073" t="str">
            <v>Московский гос. лингвистический  университет</v>
          </cell>
          <cell r="F1073" t="str">
            <v>Высшее образование</v>
          </cell>
          <cell r="G1073" t="str">
            <v>лингвист препод-ль ин.яз.</v>
          </cell>
          <cell r="H1073" t="str">
            <v>лингвист</v>
          </cell>
          <cell r="I107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v>
          </cell>
          <cell r="J1073" t="str">
            <v>23</v>
          </cell>
          <cell r="K1073" t="str">
            <v>19</v>
          </cell>
        </row>
        <row r="1074">
          <cell r="A1074" t="str">
            <v>Скулачева Татьяна Владимировна</v>
          </cell>
          <cell r="B1074" t="str">
            <v>доцент к.н. (внеш. совм.)</v>
          </cell>
          <cell r="C1074">
            <v>0</v>
          </cell>
          <cell r="D1074" t="str">
            <v>Кандидат филологических наук</v>
          </cell>
          <cell r="E1074" t="str">
            <v>МГУ им. М.В.Ломоносова</v>
          </cell>
          <cell r="F1074" t="str">
            <v>Высшее образование</v>
          </cell>
          <cell r="G1074" t="str">
            <v>романо-германская филология</v>
          </cell>
          <cell r="H1074" t="str">
            <v>филолог, германист, преподаватель</v>
          </cell>
          <cell r="I1074"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1074" t="str">
            <v>34</v>
          </cell>
          <cell r="K1074" t="str">
            <v>13</v>
          </cell>
        </row>
        <row r="1075">
          <cell r="A1075">
            <v>0</v>
          </cell>
          <cell r="B1075">
            <v>0</v>
          </cell>
          <cell r="C1075">
            <v>0</v>
          </cell>
          <cell r="D1075">
            <v>0</v>
          </cell>
          <cell r="E1075" t="str">
            <v>МГУ им. М.В. Ломоносова (с отл.)</v>
          </cell>
          <cell r="F1075" t="str">
            <v>Высшее образование</v>
          </cell>
          <cell r="G1075" t="str">
            <v>романо-германская филология</v>
          </cell>
          <cell r="H1075" t="str">
            <v>филолог</v>
          </cell>
          <cell r="I1075">
            <v>0</v>
          </cell>
          <cell r="J1075">
            <v>0</v>
          </cell>
          <cell r="K1075">
            <v>0</v>
          </cell>
        </row>
        <row r="1076">
          <cell r="A1076" t="str">
            <v>Слобожникова Валентина Сергеевна</v>
          </cell>
          <cell r="B1076" t="str">
            <v>профессор д.н., профессор  (внеш. совм.)</v>
          </cell>
          <cell r="C1076" t="str">
            <v>Профессор</v>
          </cell>
          <cell r="D1076" t="str">
            <v>Доктор политических наук</v>
          </cell>
          <cell r="E1076" t="str">
            <v>Ленинградский ордена Трудового Красного Знамени государственный педагогический институт имени А.И. Герцена</v>
          </cell>
          <cell r="F1076" t="str">
            <v>Высшее образование - специалитет, магистратура</v>
          </cell>
          <cell r="G1076" t="str">
            <v>история</v>
          </cell>
          <cell r="H1076" t="str">
            <v>учитель истории и обществоведения средней школы</v>
          </cell>
          <cell r="I1076" t="str">
            <v>,</v>
          </cell>
          <cell r="J1076" t="str">
            <v>43</v>
          </cell>
          <cell r="K1076" t="str">
            <v>22</v>
          </cell>
        </row>
        <row r="1077">
          <cell r="A1077" t="str">
            <v>Смирнов Михаил Евгеньевич</v>
          </cell>
          <cell r="B1077" t="str">
            <v>преподаватель (осн. м.р.)</v>
          </cell>
          <cell r="C1077">
            <v>0</v>
          </cell>
          <cell r="D1077">
            <v>0</v>
          </cell>
          <cell r="E1077" t="str">
            <v>МГУ им . М.В. Ломоносова</v>
          </cell>
          <cell r="F1077" t="str">
            <v>Высшее образование</v>
          </cell>
          <cell r="G1077" t="str">
            <v>международные экономические отношения (с отличием)</v>
          </cell>
          <cell r="H1077" t="str">
            <v>Экономист. Востоковед. Референт-переводчик языкат суахили</v>
          </cell>
          <cell r="I1077" t="str">
            <v>,</v>
          </cell>
          <cell r="J1077" t="str">
            <v>31</v>
          </cell>
          <cell r="K1077">
            <v>0</v>
          </cell>
        </row>
        <row r="1078">
          <cell r="A1078" t="str">
            <v>Смирнова Маргарита Борисовна</v>
          </cell>
          <cell r="B1078" t="str">
            <v>доцент к.н. (осн. м.р.)</v>
          </cell>
          <cell r="C1078">
            <v>0</v>
          </cell>
          <cell r="D1078" t="str">
            <v>Кандидат филологических наук</v>
          </cell>
          <cell r="E1078" t="str">
            <v>МГУ им . М.В.Ломоносова</v>
          </cell>
          <cell r="F1078" t="str">
            <v>Высшее образование</v>
          </cell>
          <cell r="G1078" t="str">
            <v>романо-германская филология</v>
          </cell>
          <cell r="H1078" t="str">
            <v>филолог-романист, преподаватель</v>
          </cell>
          <cell r="I10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8" t="str">
            <v>31</v>
          </cell>
          <cell r="K1078" t="str">
            <v>20</v>
          </cell>
        </row>
        <row r="1079">
          <cell r="A1079" t="str">
            <v>Смирнова Мария Алексеевна</v>
          </cell>
          <cell r="B1079" t="str">
            <v>доцент к.н. (осн. м.р.)</v>
          </cell>
          <cell r="C1079">
            <v>0</v>
          </cell>
          <cell r="D1079" t="str">
            <v>Кандидат филологических наук</v>
          </cell>
          <cell r="E1079" t="str">
            <v>РГГУ</v>
          </cell>
          <cell r="F1079" t="str">
            <v>Высшее образование</v>
          </cell>
          <cell r="G1079" t="str">
            <v>филология</v>
          </cell>
          <cell r="H1079" t="str">
            <v>филолог</v>
          </cell>
          <cell r="I1079" t="str">
            <v>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079" t="str">
            <v>19</v>
          </cell>
          <cell r="K1079" t="str">
            <v>18</v>
          </cell>
        </row>
        <row r="1080">
          <cell r="A1080" t="str">
            <v>Смолицкая Ольга Викторовна</v>
          </cell>
          <cell r="B1080" t="str">
            <v>доцент к.н. (осн. м.р.)</v>
          </cell>
          <cell r="C1080">
            <v>0</v>
          </cell>
          <cell r="D1080" t="str">
            <v>Кандидат филологических наук</v>
          </cell>
          <cell r="E1080" t="str">
            <v>МГУ им . М.В.Ломоносова</v>
          </cell>
          <cell r="F1080" t="str">
            <v>Высшее образование</v>
          </cell>
          <cell r="G1080" t="str">
            <v>романо-германская филология</v>
          </cell>
          <cell r="H1080" t="str">
            <v>филолог-романист, преподаватель</v>
          </cell>
          <cell r="I1080" t="str">
            <v>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080" t="str">
            <v>36</v>
          </cell>
          <cell r="K1080" t="str">
            <v>14</v>
          </cell>
        </row>
        <row r="1081">
          <cell r="A1081" t="str">
            <v>Смольянинов Евгений Серафимович</v>
          </cell>
          <cell r="B1081" t="str">
            <v>доцент к.н., доцент  (осн. м.р.)</v>
          </cell>
          <cell r="C1081" t="str">
            <v>Доцент</v>
          </cell>
          <cell r="D1081" t="str">
            <v>Кандидат юридических наук</v>
          </cell>
          <cell r="E1081" t="str">
            <v>Академия МВД РФ</v>
          </cell>
          <cell r="F1081" t="str">
            <v>Высшее образование</v>
          </cell>
          <cell r="G1081" t="str">
            <v>юриспруденция</v>
          </cell>
          <cell r="H1081" t="str">
            <v>юрист</v>
          </cell>
          <cell r="I10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v>
          </cell>
          <cell r="J1081" t="str">
            <v>19</v>
          </cell>
          <cell r="K1081" t="str">
            <v>11</v>
          </cell>
        </row>
        <row r="1082">
          <cell r="A1082" t="str">
            <v>Сморчков Андрей Михайлович</v>
          </cell>
          <cell r="B1082" t="str">
            <v>профессор д.н., доцент  (осн. м.р.)</v>
          </cell>
          <cell r="C1082" t="str">
            <v>Доцент</v>
          </cell>
          <cell r="D1082" t="str">
            <v>Доктор исторических наук</v>
          </cell>
          <cell r="E1082" t="str">
            <v>МГУ  (с отл.)</v>
          </cell>
          <cell r="F1082" t="str">
            <v>Высшее образование</v>
          </cell>
          <cell r="G1082" t="str">
            <v>история</v>
          </cell>
          <cell r="H1082" t="str">
            <v>историк</v>
          </cell>
          <cell r="I10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v>
          </cell>
          <cell r="J1082" t="str">
            <v>34</v>
          </cell>
          <cell r="K1082" t="str">
            <v>28</v>
          </cell>
        </row>
        <row r="1083">
          <cell r="A1083" t="str">
            <v>Собенина Мария Анатольевна</v>
          </cell>
          <cell r="B1083" t="str">
            <v>доцент к.н. (осн. м.р.),
доцент к.н. (внутр. совм.)</v>
          </cell>
          <cell r="C1083">
            <v>0</v>
          </cell>
          <cell r="D1083" t="str">
            <v>Кандидат юридических наук</v>
          </cell>
          <cell r="E1083" t="str">
            <v>Московская государственная юридическая академия имени О.Е.Кутафина</v>
          </cell>
          <cell r="F1083" t="str">
            <v>Высшее образование</v>
          </cell>
          <cell r="G1083" t="str">
            <v>юриспруденция</v>
          </cell>
          <cell r="H1083" t="str">
            <v>юрист</v>
          </cell>
          <cell r="I10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083" t="str">
            <v>11</v>
          </cell>
          <cell r="K1083" t="str">
            <v>9</v>
          </cell>
        </row>
        <row r="1084">
          <cell r="A1084" t="str">
            <v>Соболева Мария Олеговна</v>
          </cell>
          <cell r="B1084" t="str">
            <v>доцент к.н. (осн. м.р.)</v>
          </cell>
          <cell r="C1084">
            <v>0</v>
          </cell>
          <cell r="D1084" t="str">
            <v>Кандидат психологических наук</v>
          </cell>
          <cell r="E1084" t="str">
            <v>РГГУ</v>
          </cell>
          <cell r="F1084" t="str">
            <v>Высшее образование</v>
          </cell>
          <cell r="G1084" t="str">
            <v>психология</v>
          </cell>
          <cell r="H1084" t="str">
            <v>психолог</v>
          </cell>
          <cell r="I10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084" t="str">
            <v>12</v>
          </cell>
          <cell r="K1084" t="str">
            <v>9</v>
          </cell>
        </row>
        <row r="1085">
          <cell r="A1085" t="str">
            <v>Соколов Борис Михайлович</v>
          </cell>
          <cell r="B1085" t="str">
            <v>профессор д.н. (осн. м.р.)</v>
          </cell>
          <cell r="C1085">
            <v>0</v>
          </cell>
          <cell r="D1085" t="str">
            <v>Доктор искусствоведения</v>
          </cell>
          <cell r="E1085" t="str">
            <v>МГУ  (с отл.)</v>
          </cell>
          <cell r="F1085" t="str">
            <v>Высшее образование</v>
          </cell>
          <cell r="G1085" t="str">
            <v>История искусств</v>
          </cell>
          <cell r="H1085" t="str">
            <v>Историк искусства</v>
          </cell>
          <cell r="I1085" t="str">
            <v>Охрана труда, 06.03.2020,
"Актуальные проблемы истории и теории искусства", 31.01.2020</v>
          </cell>
          <cell r="J1085" t="str">
            <v>39</v>
          </cell>
          <cell r="K1085" t="str">
            <v>26</v>
          </cell>
        </row>
        <row r="1086">
          <cell r="A1086" t="str">
            <v>Сокольская Татьяна Георгиевна</v>
          </cell>
          <cell r="B1086" t="str">
            <v>профессор к.н., доцент  (осн. м.р.)</v>
          </cell>
          <cell r="C1086" t="str">
            <v>Доцент</v>
          </cell>
          <cell r="D1086" t="str">
            <v>Кандидат филологических наук</v>
          </cell>
          <cell r="E1086" t="str">
            <v>Одесский гос. университет (с отл.)</v>
          </cell>
          <cell r="F1086" t="str">
            <v>Высшее образование</v>
          </cell>
          <cell r="G1086" t="str">
            <v>английский язык и литература</v>
          </cell>
          <cell r="H1086" t="str">
            <v>английский язык и литература</v>
          </cell>
          <cell r="I10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86" t="str">
            <v>45</v>
          </cell>
          <cell r="K1086" t="str">
            <v>36</v>
          </cell>
        </row>
        <row r="1087">
          <cell r="A1087" t="str">
            <v>Солдатов Дмитрий Олегович</v>
          </cell>
          <cell r="B1087" t="str">
            <v>преподаватель (внеш. совм.)</v>
          </cell>
          <cell r="C1087">
            <v>0</v>
          </cell>
          <cell r="D1087">
            <v>0</v>
          </cell>
          <cell r="E1087" t="str">
            <v>РГГУ</v>
          </cell>
          <cell r="F1087" t="str">
            <v>Высшее образование - специалитет, магистратура</v>
          </cell>
          <cell r="G1087" t="str">
            <v>журналистика</v>
          </cell>
          <cell r="H1087" t="str">
            <v>магистр</v>
          </cell>
          <cell r="I1087" t="str">
            <v>,</v>
          </cell>
          <cell r="J1087" t="str">
            <v>4</v>
          </cell>
          <cell r="K1087" t="str">
            <v>1</v>
          </cell>
        </row>
        <row r="1088">
          <cell r="A1088" t="str">
            <v>Солдатова Мария Васильевна</v>
          </cell>
          <cell r="B1088" t="str">
            <v>доцент к.н. (осн. м.р.)</v>
          </cell>
          <cell r="C1088">
            <v>0</v>
          </cell>
          <cell r="D1088" t="str">
            <v>Кандидат филологических наук</v>
          </cell>
          <cell r="E1088" t="str">
            <v>Дальневосточный государственный университет</v>
          </cell>
          <cell r="F1088" t="str">
            <v>Высшее образование</v>
          </cell>
          <cell r="G1088" t="str">
            <v>регионоведение</v>
          </cell>
          <cell r="H1088" t="str">
            <v>Востоковед-филолог. Переводчик корейского языка</v>
          </cell>
          <cell r="I10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v>
          </cell>
          <cell r="J1088" t="str">
            <v>22</v>
          </cell>
          <cell r="K1088" t="str">
            <v>21</v>
          </cell>
        </row>
        <row r="1089">
          <cell r="A1089" t="str">
            <v>Солнцева Елена Николаевна</v>
          </cell>
          <cell r="B1089" t="str">
            <v>доцент к.н. (осн. м.р.)</v>
          </cell>
          <cell r="C1089">
            <v>0</v>
          </cell>
          <cell r="D1089" t="str">
            <v>Кандидат искусствоведения</v>
          </cell>
          <cell r="E1089" t="str">
            <v>Государственный институт театрального искусства им. А.В.Луначарского</v>
          </cell>
          <cell r="F1089" t="str">
            <v>Высшее образование</v>
          </cell>
          <cell r="G1089" t="str">
            <v>театроведение</v>
          </cell>
          <cell r="H1089" t="str">
            <v>театровед</v>
          </cell>
          <cell r="I1089"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089" t="str">
            <v>37</v>
          </cell>
          <cell r="K1089" t="str">
            <v>10</v>
          </cell>
        </row>
        <row r="1090">
          <cell r="A1090" t="str">
            <v>Соловьев Кирилл Андреевич 1978 г.р.</v>
          </cell>
          <cell r="B1090" t="str">
            <v>профессор д.н., доцент  (внеш. совм.)</v>
          </cell>
          <cell r="C1090" t="str">
            <v>Доцент</v>
          </cell>
          <cell r="D1090" t="str">
            <v>Доктор исторических наук</v>
          </cell>
          <cell r="E1090" t="str">
            <v>РГГУ</v>
          </cell>
          <cell r="F1090" t="str">
            <v>Высшее образование</v>
          </cell>
          <cell r="G1090" t="str">
            <v>история</v>
          </cell>
          <cell r="H1090" t="str">
            <v>историк</v>
          </cell>
          <cell r="I1090" t="str">
            <v>Охрана труда, 26.03.2020</v>
          </cell>
          <cell r="J1090" t="str">
            <v>22</v>
          </cell>
          <cell r="K1090" t="str">
            <v>18</v>
          </cell>
        </row>
        <row r="1091">
          <cell r="A1091" t="str">
            <v>Солодникова Ирина Витальевна</v>
          </cell>
          <cell r="B1091" t="str">
            <v>профессор д.н., доцент  (осн. м.р.)</v>
          </cell>
          <cell r="C1091" t="str">
            <v>Доцент</v>
          </cell>
          <cell r="D1091" t="str">
            <v>Доктор социологических наук</v>
          </cell>
          <cell r="E1091" t="str">
            <v>МГУ  (с отл.)</v>
          </cell>
          <cell r="F1091" t="str">
            <v>Высшее образование</v>
          </cell>
          <cell r="G1091" t="str">
            <v>психология</v>
          </cell>
          <cell r="H1091">
            <v>0</v>
          </cell>
          <cell r="I1091" t="str">
            <v>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1091" t="str">
            <v>37</v>
          </cell>
          <cell r="K1091" t="str">
            <v>27</v>
          </cell>
        </row>
        <row r="1092">
          <cell r="A1092" t="str">
            <v>Солодникова Надежда Владимировна</v>
          </cell>
          <cell r="B1092" t="str">
            <v>преподаватель к.н. (осн. м.р.)</v>
          </cell>
          <cell r="C1092">
            <v>0</v>
          </cell>
          <cell r="D1092" t="str">
            <v>Кандидат социологических наук</v>
          </cell>
          <cell r="E1092" t="str">
            <v>ГОУ ВПО РГГУ</v>
          </cell>
          <cell r="F1092" t="str">
            <v>Высшее образование - специалитет, магистратура</v>
          </cell>
          <cell r="G1092" t="str">
            <v>социология</v>
          </cell>
          <cell r="H1092" t="str">
            <v>Социолог. Преподаватель социологии</v>
          </cell>
          <cell r="I10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092" t="str">
            <v>12</v>
          </cell>
          <cell r="K1092">
            <v>0</v>
          </cell>
        </row>
        <row r="1093">
          <cell r="A1093" t="str">
            <v>Солопова Мария Анатольевна</v>
          </cell>
          <cell r="B1093" t="str">
            <v>доцент к.н. (внеш. совм.)</v>
          </cell>
          <cell r="C1093">
            <v>0</v>
          </cell>
          <cell r="D1093" t="str">
            <v>Кандидат философских наук</v>
          </cell>
          <cell r="E1093" t="str">
            <v>МГУ им . М.В. Ломоносова</v>
          </cell>
          <cell r="F1093" t="str">
            <v>Высшее образование</v>
          </cell>
          <cell r="G1093" t="str">
            <v>философия</v>
          </cell>
          <cell r="H1093" t="str">
            <v>Философ. Преподаватель философии</v>
          </cell>
          <cell r="I1093"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1093" t="str">
            <v>30</v>
          </cell>
          <cell r="K1093" t="str">
            <v>4</v>
          </cell>
        </row>
        <row r="1094">
          <cell r="A1094" t="str">
            <v>Соничева Наталья Евгеньевна</v>
          </cell>
          <cell r="B1094" t="str">
            <v>доцент к.н., доцент  (осн. м.р.)</v>
          </cell>
          <cell r="C1094" t="str">
            <v>Доцент</v>
          </cell>
          <cell r="D1094" t="str">
            <v>Кандидат исторических наук</v>
          </cell>
          <cell r="E1094" t="str">
            <v>МГИАИ г.Москва</v>
          </cell>
          <cell r="F1094" t="str">
            <v>Высшее образование</v>
          </cell>
          <cell r="G1094" t="str">
            <v>историко-архивоведение</v>
          </cell>
          <cell r="H1094" t="str">
            <v>историк-архивист</v>
          </cell>
          <cell r="I10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094" t="str">
            <v>34</v>
          </cell>
          <cell r="K1094" t="str">
            <v>31</v>
          </cell>
        </row>
        <row r="1095">
          <cell r="A1095" t="str">
            <v>Сопилко Наталья Юрьевна</v>
          </cell>
          <cell r="B1095" t="str">
            <v>декан д.н. (осн. м.р.),
заведующий кафедрой д.н. (внутр. совм.)</v>
          </cell>
          <cell r="C1095" t="str">
            <v>Доцент</v>
          </cell>
          <cell r="D1095" t="str">
            <v>Доктор экономических наук</v>
          </cell>
          <cell r="E1095" t="str">
            <v>Государственная горная академия Украины</v>
          </cell>
          <cell r="F1095" t="str">
            <v>Высшее образование</v>
          </cell>
          <cell r="G1095" t="str">
            <v>экономика и управление в строительстве</v>
          </cell>
          <cell r="H1095" t="str">
            <v>Горный инженер - экономист</v>
          </cell>
          <cell r="I1095"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v>
          </cell>
          <cell r="J1095" t="str">
            <v>16</v>
          </cell>
          <cell r="K1095" t="str">
            <v>16</v>
          </cell>
        </row>
        <row r="1096">
          <cell r="A1096" t="str">
            <v>Сопин Артем Олегович</v>
          </cell>
          <cell r="B1096" t="str">
            <v>доцент к.н. (осн. м.р.)</v>
          </cell>
          <cell r="C1096">
            <v>0</v>
          </cell>
          <cell r="D1096" t="str">
            <v>Кандидат искусствоведения</v>
          </cell>
          <cell r="E1096" t="str">
            <v>ВГИК</v>
          </cell>
          <cell r="F1096" t="str">
            <v>Высшее образование</v>
          </cell>
          <cell r="G1096" t="str">
            <v>киноведение</v>
          </cell>
          <cell r="H1096" t="str">
            <v>Киновед</v>
          </cell>
          <cell r="I10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96" t="str">
            <v>9</v>
          </cell>
          <cell r="K1096" t="str">
            <v>6</v>
          </cell>
        </row>
        <row r="1097">
          <cell r="A1097" t="str">
            <v>Сорокина Алена Руслановна</v>
          </cell>
          <cell r="B1097" t="str">
            <v>ассистент (внеш. совм.)</v>
          </cell>
          <cell r="C1097">
            <v>0</v>
          </cell>
          <cell r="D1097">
            <v>0</v>
          </cell>
          <cell r="E1097" t="str">
            <v>ФГАОУ ВО "Национальный исследовательский университет "Высшая школа экономики"</v>
          </cell>
          <cell r="F1097" t="str">
            <v>Высшее образование - специалитет, магистратура</v>
          </cell>
          <cell r="G1097" t="str">
            <v>менеджмент</v>
          </cell>
          <cell r="H1097">
            <v>0</v>
          </cell>
          <cell r="I1097" t="str">
            <v>,</v>
          </cell>
          <cell r="J1097">
            <v>0</v>
          </cell>
          <cell r="K1097">
            <v>0</v>
          </cell>
        </row>
        <row r="1098">
          <cell r="A1098">
            <v>0</v>
          </cell>
          <cell r="B1098">
            <v>0</v>
          </cell>
          <cell r="C1098">
            <v>0</v>
          </cell>
          <cell r="D1098">
            <v>0</v>
          </cell>
          <cell r="E1098" t="str">
            <v>ФГБОУ ВО "РГГУ"</v>
          </cell>
          <cell r="F1098" t="str">
            <v>Высшее образование - бакалавриат</v>
          </cell>
          <cell r="G1098" t="str">
            <v>юриспруденция</v>
          </cell>
          <cell r="H1098">
            <v>0</v>
          </cell>
          <cell r="I1098">
            <v>0</v>
          </cell>
          <cell r="J1098">
            <v>0</v>
          </cell>
          <cell r="K1098">
            <v>0</v>
          </cell>
        </row>
        <row r="1099">
          <cell r="A1099" t="str">
            <v>Спалек Оксана Николаевна</v>
          </cell>
          <cell r="B1099" t="str">
            <v>доцент к.н. (осн. м.р.)</v>
          </cell>
          <cell r="C1099">
            <v>0</v>
          </cell>
          <cell r="D1099" t="str">
            <v>PhD</v>
          </cell>
          <cell r="E1099" t="str">
            <v>МГУ им М.В.Ломоносова</v>
          </cell>
          <cell r="F1099" t="str">
            <v>Высшее образование</v>
          </cell>
          <cell r="G1099" t="str">
            <v>филология</v>
          </cell>
          <cell r="H1099" t="str">
            <v>Филолог. Преподаватель польского языка и славянских литератур</v>
          </cell>
          <cell r="I1099" t="str">
            <v>,</v>
          </cell>
          <cell r="J1099" t="str">
            <v>9</v>
          </cell>
          <cell r="K1099" t="str">
            <v>9</v>
          </cell>
        </row>
        <row r="1100">
          <cell r="A1100" t="str">
            <v>Спиваковский Павел Евсеевич</v>
          </cell>
          <cell r="B1100" t="str">
            <v>доцент к.н., доцент  (осн. м.р.)</v>
          </cell>
          <cell r="C1100" t="str">
            <v>Доцент</v>
          </cell>
          <cell r="D1100" t="str">
            <v>Кандидат филологических наук</v>
          </cell>
          <cell r="E1100" t="str">
            <v>Московский ордена Трудового Красного Знамени полиграфический институт</v>
          </cell>
          <cell r="F1100" t="str">
            <v>Высшее образование</v>
          </cell>
          <cell r="G1100" t="str">
            <v>издательское дело и редактирование</v>
          </cell>
          <cell r="H1100" t="str">
            <v>Редактор массовой литературы</v>
          </cell>
          <cell r="I1100"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v>
          </cell>
          <cell r="J1100" t="str">
            <v>35</v>
          </cell>
          <cell r="K1100" t="str">
            <v>19</v>
          </cell>
        </row>
        <row r="1101">
          <cell r="A1101" t="str">
            <v>Спильниченко Владимир Кириллович</v>
          </cell>
          <cell r="B1101" t="str">
            <v>профессор д.н., профессор  (внеш. совм.)</v>
          </cell>
          <cell r="C1101" t="str">
            <v>Профессор</v>
          </cell>
          <cell r="D1101" t="str">
            <v>Доктор экономических наук</v>
          </cell>
          <cell r="E1101" t="str">
            <v>Военно-политическая академия им. В.И.Ленина</v>
          </cell>
          <cell r="F1101" t="str">
            <v>Высшее образование</v>
          </cell>
          <cell r="G1101" t="str">
            <v>военно-педагогическая общественных наук</v>
          </cell>
          <cell r="H1101" t="str">
            <v>офицер с в/о</v>
          </cell>
          <cell r="I1101" t="str">
            <v>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01" t="str">
            <v>54</v>
          </cell>
          <cell r="K1101" t="str">
            <v>28</v>
          </cell>
        </row>
        <row r="1102">
          <cell r="A1102" t="str">
            <v>Старикова Анна Руслановна</v>
          </cell>
          <cell r="B1102" t="str">
            <v>старший преподаватель к.н. (внеш. совм.)</v>
          </cell>
          <cell r="C1102">
            <v>0</v>
          </cell>
          <cell r="D1102" t="str">
            <v>Кандидат искусствоведения</v>
          </cell>
          <cell r="E1102" t="str">
            <v>Государственный институт искусствознания</v>
          </cell>
          <cell r="F1102" t="str">
            <v>Высшее образование - подготовка кадров высшей квалификации</v>
          </cell>
          <cell r="G1102" t="str">
            <v>Искусствоведение</v>
          </cell>
          <cell r="H1102" t="str">
            <v>Исследователь. Преподаватель-исследователь</v>
          </cell>
          <cell r="I1102" t="str">
            <v>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102" t="str">
            <v>1</v>
          </cell>
          <cell r="K1102">
            <v>0</v>
          </cell>
        </row>
        <row r="1103">
          <cell r="A1103">
            <v>0</v>
          </cell>
          <cell r="B1103">
            <v>0</v>
          </cell>
          <cell r="C1103">
            <v>0</v>
          </cell>
          <cell r="D1103">
            <v>0</v>
          </cell>
          <cell r="E1103" t="str">
            <v>ГИТИС</v>
          </cell>
          <cell r="F1103" t="str">
            <v>Высшее образование - специалитет, магистратура</v>
          </cell>
          <cell r="G1103" t="str">
            <v>Театральное искусство</v>
          </cell>
          <cell r="H1103" t="str">
            <v>Магистр</v>
          </cell>
          <cell r="I1103">
            <v>0</v>
          </cell>
          <cell r="J1103">
            <v>0</v>
          </cell>
          <cell r="K1103">
            <v>0</v>
          </cell>
        </row>
        <row r="1104">
          <cell r="A1104" t="str">
            <v>Стародубцева Татьяна Вячеславовна</v>
          </cell>
          <cell r="B1104" t="str">
            <v>доцент к.н. (внеш. совм.)</v>
          </cell>
          <cell r="C1104">
            <v>0</v>
          </cell>
          <cell r="D1104" t="str">
            <v>Кандидат социологических наук</v>
          </cell>
          <cell r="E1104" t="str">
            <v>Институт молодежи</v>
          </cell>
          <cell r="F1104" t="str">
            <v>Высшее образование</v>
          </cell>
          <cell r="G1104" t="str">
            <v>социальная работа (с отличием)</v>
          </cell>
          <cell r="H1104" t="str">
            <v>специалист по социальной работе</v>
          </cell>
          <cell r="I110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04" t="str">
            <v>23</v>
          </cell>
          <cell r="K1104" t="str">
            <v>19</v>
          </cell>
        </row>
        <row r="1105">
          <cell r="A1105" t="str">
            <v>Степанян Ани Самвеловна</v>
          </cell>
          <cell r="B1105" t="str">
            <v>доцент к.н. (внеш. совм.)</v>
          </cell>
          <cell r="C1105">
            <v>0</v>
          </cell>
          <cell r="D1105" t="str">
            <v>Кандидат юридических наук</v>
          </cell>
          <cell r="E1105" t="str">
            <v>Ереванский гос. университет</v>
          </cell>
          <cell r="F1105" t="str">
            <v>Высшее образование - специалитет, магистратура</v>
          </cell>
          <cell r="G1105" t="str">
            <v>Юриспруденция</v>
          </cell>
          <cell r="H1105" t="str">
            <v>Магистр юриспруденции</v>
          </cell>
          <cell r="I1105" t="str">
            <v>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v>
          </cell>
          <cell r="J1105" t="str">
            <v>14</v>
          </cell>
          <cell r="K1105" t="str">
            <v>13</v>
          </cell>
        </row>
        <row r="1106">
          <cell r="A1106">
            <v>0</v>
          </cell>
          <cell r="B1106">
            <v>0</v>
          </cell>
          <cell r="C1106">
            <v>0</v>
          </cell>
          <cell r="D1106">
            <v>0</v>
          </cell>
          <cell r="E1106" t="str">
            <v>Ереванский гос. университет</v>
          </cell>
          <cell r="F1106" t="str">
            <v>Высшее образование - бакалавриат</v>
          </cell>
          <cell r="G1106" t="str">
            <v>Юриспруденция</v>
          </cell>
          <cell r="H1106" t="str">
            <v>Бакалавр юриспруденции</v>
          </cell>
          <cell r="I1106">
            <v>0</v>
          </cell>
          <cell r="J1106">
            <v>0</v>
          </cell>
          <cell r="K1106">
            <v>0</v>
          </cell>
        </row>
        <row r="1107">
          <cell r="A1107" t="str">
            <v>Степутенко Галина Алексеевна</v>
          </cell>
          <cell r="B1107" t="str">
            <v>доцент (осн. м.р.)</v>
          </cell>
          <cell r="C1107">
            <v>0</v>
          </cell>
          <cell r="D1107">
            <v>0</v>
          </cell>
          <cell r="E1107" t="str">
            <v>МГУ (с отл.)</v>
          </cell>
          <cell r="F1107" t="str">
            <v>Высшее образование</v>
          </cell>
          <cell r="G1107" t="str">
            <v>романо-германская филология</v>
          </cell>
          <cell r="H1107" t="str">
            <v>филолог, преподаватель литературы со знанием ин.яз.</v>
          </cell>
          <cell r="I11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7" t="str">
            <v>41</v>
          </cell>
          <cell r="K1107" t="str">
            <v>31</v>
          </cell>
        </row>
        <row r="1108">
          <cell r="A1108" t="str">
            <v>Стефко Мария Станиславовна</v>
          </cell>
          <cell r="B1108" t="str">
            <v>доцент к.н. (осн. м.р.)</v>
          </cell>
          <cell r="C1108">
            <v>0</v>
          </cell>
          <cell r="D1108" t="str">
            <v>Кандидат исторических наук</v>
          </cell>
          <cell r="E1108" t="str">
            <v>РГГУ</v>
          </cell>
          <cell r="F1108" t="str">
            <v>Высшее образование</v>
          </cell>
          <cell r="G1108" t="str">
            <v>история</v>
          </cell>
          <cell r="H1108" t="str">
            <v>историк</v>
          </cell>
          <cell r="I1108"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8" t="str">
            <v>21</v>
          </cell>
          <cell r="K1108" t="str">
            <v>18</v>
          </cell>
        </row>
        <row r="1109">
          <cell r="A1109" t="str">
            <v>Столяров Александр Александрович</v>
          </cell>
          <cell r="B1109" t="str">
            <v>доцент к.н. (внеш. совм.)</v>
          </cell>
          <cell r="C1109">
            <v>0</v>
          </cell>
          <cell r="D1109" t="str">
            <v>Кандидат исторических наук</v>
          </cell>
          <cell r="E1109" t="str">
            <v>МГУ им . М.В. Ломоносова</v>
          </cell>
          <cell r="F1109" t="str">
            <v>Высшее образование</v>
          </cell>
          <cell r="G1109" t="str">
            <v>история Индии</v>
          </cell>
          <cell r="H1109" t="str">
            <v>востоковед-историк, референт-переводчик</v>
          </cell>
          <cell r="I11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09" t="str">
            <v>52</v>
          </cell>
          <cell r="K1109" t="str">
            <v>9</v>
          </cell>
        </row>
        <row r="1110">
          <cell r="A1110" t="str">
            <v>Стрелков Владимир Игоревич</v>
          </cell>
          <cell r="B1110" t="str">
            <v>доцент к.н., доцент  (осн. м.р.)</v>
          </cell>
          <cell r="C1110" t="str">
            <v>Доцент</v>
          </cell>
          <cell r="D1110" t="str">
            <v>Кандидат философских наук</v>
          </cell>
          <cell r="E1110" t="str">
            <v>МГПИИЯ им. М.Тореза</v>
          </cell>
          <cell r="F1110" t="str">
            <v>Высшее образование</v>
          </cell>
          <cell r="G1110" t="str">
            <v>иностранный язык</v>
          </cell>
          <cell r="H1110" t="str">
            <v>преподаватель французкого и английского языков</v>
          </cell>
          <cell r="I1110" t="str">
            <v>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v>
          </cell>
          <cell r="J1110" t="str">
            <v>46</v>
          </cell>
          <cell r="K1110" t="str">
            <v>33</v>
          </cell>
        </row>
        <row r="1111">
          <cell r="A1111" t="str">
            <v>Стровский Михаил Дмитриевич</v>
          </cell>
          <cell r="B1111" t="str">
            <v>старший преподаватель (осн. м.р.)</v>
          </cell>
          <cell r="C1111">
            <v>0</v>
          </cell>
          <cell r="D1111">
            <v>0</v>
          </cell>
          <cell r="E1111" t="str">
            <v>МГУ им. М.В. Ломоносова</v>
          </cell>
          <cell r="F1111" t="str">
            <v>Высшее образование</v>
          </cell>
          <cell r="G1111" t="str">
            <v>востоковедение, африканистика</v>
          </cell>
          <cell r="H1111" t="str">
            <v>востоковед, африканист, переводчик китайского языка</v>
          </cell>
          <cell r="I11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v>
          </cell>
          <cell r="J1111" t="str">
            <v>12</v>
          </cell>
          <cell r="K1111" t="str">
            <v>6</v>
          </cell>
        </row>
        <row r="1112">
          <cell r="A1112" t="str">
            <v>Субботин Георгий Викторович</v>
          </cell>
          <cell r="B1112" t="str">
            <v>доцент к.н., доцент  (внеш. совм.)</v>
          </cell>
          <cell r="C1112" t="str">
            <v>Доцент</v>
          </cell>
          <cell r="D1112" t="str">
            <v>Кандидат юридических наук</v>
          </cell>
          <cell r="E1112" t="str">
            <v>Ленинградское высшее военно-политическое училище ПВО</v>
          </cell>
          <cell r="F1112" t="str">
            <v>Высшее образование</v>
          </cell>
          <cell r="G1112" t="str">
            <v>военно-политическая</v>
          </cell>
          <cell r="H1112" t="str">
            <v>Офицер с высшим военно-специальным образованием</v>
          </cell>
          <cell r="I1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v>
          </cell>
          <cell r="J1112" t="str">
            <v>39</v>
          </cell>
          <cell r="K1112" t="str">
            <v>23</v>
          </cell>
        </row>
        <row r="1113">
          <cell r="A1113">
            <v>0</v>
          </cell>
          <cell r="B1113">
            <v>0</v>
          </cell>
          <cell r="C1113">
            <v>0</v>
          </cell>
          <cell r="D1113">
            <v>0</v>
          </cell>
          <cell r="E1113" t="str">
            <v>Гуманитарная академия Вооруженных Сил</v>
          </cell>
          <cell r="F1113" t="str">
            <v>Высшее образование</v>
          </cell>
          <cell r="G1113">
            <v>0</v>
          </cell>
          <cell r="H1113" t="str">
            <v>офицера с высшим военным образованием правоведа</v>
          </cell>
          <cell r="I1113">
            <v>0</v>
          </cell>
          <cell r="J1113">
            <v>0</v>
          </cell>
          <cell r="K1113">
            <v>0</v>
          </cell>
        </row>
        <row r="1114">
          <cell r="A1114" t="str">
            <v>Султанов Наиль Закиевич</v>
          </cell>
          <cell r="B1114" t="str">
            <v>профессор д.н., профессор  (осн. м.р.)</v>
          </cell>
          <cell r="C1114" t="str">
            <v>Профессор</v>
          </cell>
          <cell r="D1114" t="str">
            <v>Доктор технических наук</v>
          </cell>
          <cell r="E1114" t="str">
            <v>Ташкентский политехнический институт им. Беруни</v>
          </cell>
          <cell r="F1114" t="str">
            <v>Высшее образование - специалитет, магистратура</v>
          </cell>
          <cell r="G1114" t="str">
            <v>самолетостроение</v>
          </cell>
          <cell r="H1114" t="str">
            <v>инженер-механик</v>
          </cell>
          <cell r="I1114"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v>
          </cell>
          <cell r="J1114" t="str">
            <v>48</v>
          </cell>
          <cell r="K1114" t="str">
            <v>41</v>
          </cell>
        </row>
        <row r="1115">
          <cell r="A1115" t="str">
            <v>Сундиева Аннэта Альфредовна</v>
          </cell>
          <cell r="B1115" t="str">
            <v>профессор к.н., доцент  (осн. м.р.)</v>
          </cell>
          <cell r="C1115" t="str">
            <v>Доцент</v>
          </cell>
          <cell r="D1115" t="str">
            <v>Кандидат исторических наук</v>
          </cell>
          <cell r="E1115" t="str">
            <v>МГУ им. М.В. Ломоносова</v>
          </cell>
          <cell r="F1115" t="str">
            <v>Высшее образование</v>
          </cell>
          <cell r="G1115" t="str">
            <v>история</v>
          </cell>
          <cell r="H1115" t="str">
            <v>Историк. преподаватель истории и обществознания</v>
          </cell>
          <cell r="I1115" t="str">
            <v>Пожарно-технический минимум для работников РГГУ, 27.12.2021,
"Охрана труда", 06.03.2020,
Актуальные проблемы музеологии и охраны культурного и природного наследия, 18.02.2020</v>
          </cell>
          <cell r="J1115" t="str">
            <v>53</v>
          </cell>
          <cell r="K1115" t="str">
            <v>18</v>
          </cell>
        </row>
        <row r="1116">
          <cell r="A1116" t="str">
            <v>Суровцева Наталия Геннадиевна</v>
          </cell>
          <cell r="B1116" t="str">
            <v>доцент к.н., доцент  (осн. м.р.)</v>
          </cell>
          <cell r="C1116" t="str">
            <v>Доцент</v>
          </cell>
          <cell r="D1116" t="str">
            <v>Кандидат исторических наук</v>
          </cell>
          <cell r="E1116" t="str">
            <v>Уральский гос. у-т им. М . Горького</v>
          </cell>
          <cell r="F1116" t="str">
            <v>Высшее образование</v>
          </cell>
          <cell r="G1116" t="str">
            <v>история</v>
          </cell>
          <cell r="H1116" t="str">
            <v>историк. Преподаватель истории и обществоведения.</v>
          </cell>
          <cell r="I1116"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v>
          </cell>
          <cell r="J1116" t="str">
            <v>32</v>
          </cell>
          <cell r="K1116" t="str">
            <v>14</v>
          </cell>
        </row>
        <row r="1117">
          <cell r="A1117" t="str">
            <v>Сухарев Александр Константинович</v>
          </cell>
          <cell r="B1117" t="str">
            <v>доцент к.н. (внеш. совм.)</v>
          </cell>
          <cell r="C1117">
            <v>0</v>
          </cell>
          <cell r="D1117" t="str">
            <v>Кандидат исторических наук</v>
          </cell>
          <cell r="E1117" t="str">
            <v>Московский государственный областной университет с отличием</v>
          </cell>
          <cell r="F1117" t="str">
            <v>Высшее образование</v>
          </cell>
          <cell r="G1117" t="str">
            <v>История с дополнительной специальностью юриспруденция</v>
          </cell>
          <cell r="H1117" t="str">
            <v>Учитель исории и права</v>
          </cell>
          <cell r="I1117" t="str">
            <v>"Современные проблемы исторической науки", 10.02.2020</v>
          </cell>
          <cell r="J1117" t="str">
            <v>15</v>
          </cell>
          <cell r="K1117" t="str">
            <v>7</v>
          </cell>
        </row>
        <row r="1118">
          <cell r="A1118" t="str">
            <v>Сучугова Наталия Юрьевна</v>
          </cell>
          <cell r="B1118" t="str">
            <v>доцент к.н. (осн. м.р.)</v>
          </cell>
          <cell r="C1118">
            <v>0</v>
          </cell>
          <cell r="D1118" t="str">
            <v>Кандидат исторических наук</v>
          </cell>
          <cell r="E1118" t="str">
            <v>РГГУ</v>
          </cell>
          <cell r="F1118" t="str">
            <v>Высшее образование</v>
          </cell>
          <cell r="G1118" t="str">
            <v>история</v>
          </cell>
          <cell r="H1118" t="str">
            <v>историк</v>
          </cell>
          <cell r="I11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18" t="str">
            <v>23</v>
          </cell>
          <cell r="K1118" t="str">
            <v>22</v>
          </cell>
        </row>
        <row r="1119">
          <cell r="A1119" t="str">
            <v>Сысоева Леда Аркадьевна</v>
          </cell>
          <cell r="B1119" t="str">
            <v>доцент к.н., доцент  (осн. м.р.)</v>
          </cell>
          <cell r="C1119" t="str">
            <v>Доцент</v>
          </cell>
          <cell r="D1119" t="str">
            <v>Кандидат технических наук</v>
          </cell>
          <cell r="E1119" t="str">
            <v>Кировский политехнический институт (с отл.)</v>
          </cell>
          <cell r="F1119" t="str">
            <v>Высшее образование</v>
          </cell>
          <cell r="G1119" t="str">
            <v>электронные вычислительные машины</v>
          </cell>
          <cell r="H1119" t="str">
            <v>инженер-системотехник</v>
          </cell>
          <cell r="I1119"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19" t="str">
            <v>41</v>
          </cell>
          <cell r="K1119" t="str">
            <v>24</v>
          </cell>
        </row>
        <row r="1120">
          <cell r="A1120" t="str">
            <v>Сычева Елена Юрьевна</v>
          </cell>
          <cell r="B1120" t="str">
            <v>старший преподаватель (осн. м.р.)</v>
          </cell>
          <cell r="C1120">
            <v>0</v>
          </cell>
          <cell r="D1120">
            <v>0</v>
          </cell>
          <cell r="E1120" t="str">
            <v>МГУ им. М.В. Ломоносова</v>
          </cell>
          <cell r="F1120" t="str">
            <v>Высшее образование</v>
          </cell>
          <cell r="G1120" t="str">
            <v>филология</v>
          </cell>
          <cell r="H1120" t="str">
            <v>филолог, преподаватель ит.яз. и заруб. литер.</v>
          </cell>
          <cell r="I112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20" t="str">
            <v>20</v>
          </cell>
          <cell r="K1120" t="str">
            <v>16</v>
          </cell>
        </row>
        <row r="1121">
          <cell r="A1121" t="str">
            <v>Таганова Елена Николаевна</v>
          </cell>
          <cell r="B1121" t="str">
            <v>доцент к.н., доцент  (осн. м.р.)</v>
          </cell>
          <cell r="C1121" t="str">
            <v>Доцент</v>
          </cell>
          <cell r="D1121" t="str">
            <v>Кандидат экономических наук</v>
          </cell>
          <cell r="E1121" t="str">
            <v>Государственная академия управления им. С.Орджоникидзе</v>
          </cell>
          <cell r="F1121" t="str">
            <v>Высшее образование</v>
          </cell>
          <cell r="G1121" t="str">
            <v>менеджмент со специализацией управление персоналом</v>
          </cell>
          <cell r="H1121" t="str">
            <v>менеджер</v>
          </cell>
          <cell r="I1121"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v>
          </cell>
          <cell r="J1121" t="str">
            <v>31</v>
          </cell>
          <cell r="K1121" t="str">
            <v>21</v>
          </cell>
        </row>
        <row r="1122">
          <cell r="A1122" t="str">
            <v>Тагирова Ирина Владимировна</v>
          </cell>
          <cell r="B1122" t="str">
            <v>старший преподаватель (осн. м.р.)</v>
          </cell>
          <cell r="C1122">
            <v>0</v>
          </cell>
          <cell r="D1122">
            <v>0</v>
          </cell>
          <cell r="E1122" t="str">
            <v>МОПИ им. Крупской</v>
          </cell>
          <cell r="F1122" t="str">
            <v>Высшее образование</v>
          </cell>
          <cell r="G1122" t="str">
            <v>немецкий язык</v>
          </cell>
          <cell r="H1122" t="str">
            <v>учитель немецкого языка</v>
          </cell>
          <cell r="I1122" t="str">
            <v>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v>
          </cell>
          <cell r="J1122" t="str">
            <v>45</v>
          </cell>
          <cell r="K1122" t="str">
            <v>27</v>
          </cell>
        </row>
        <row r="1123">
          <cell r="A1123" t="str">
            <v>Тайсаева Светлана Борисовна</v>
          </cell>
          <cell r="B1123" t="str">
            <v>доцент к.н., доцент  (внеш. совм.)</v>
          </cell>
          <cell r="C1123" t="str">
            <v>Доцент</v>
          </cell>
          <cell r="D1123" t="str">
            <v>Кандидат психологических наук</v>
          </cell>
          <cell r="E1123" t="str">
            <v>РГГУ</v>
          </cell>
          <cell r="F1123" t="str">
            <v>Профессиональное обучение</v>
          </cell>
          <cell r="G1123">
            <v>0</v>
          </cell>
          <cell r="H1123" t="str">
            <v>Реклама и связи с общественностью</v>
          </cell>
          <cell r="I11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v>
          </cell>
          <cell r="J1123" t="str">
            <v>29</v>
          </cell>
          <cell r="K1123" t="str">
            <v>26</v>
          </cell>
        </row>
        <row r="1124">
          <cell r="A1124">
            <v>0</v>
          </cell>
          <cell r="B1124">
            <v>0</v>
          </cell>
          <cell r="C1124">
            <v>0</v>
          </cell>
          <cell r="D1124">
            <v>0</v>
          </cell>
          <cell r="E1124" t="str">
            <v>Северо-Осетинский Гос. Университет им. К.Л.Хетагурова</v>
          </cell>
          <cell r="F1124" t="str">
            <v>Высшее образование</v>
          </cell>
          <cell r="G1124" t="str">
            <v>Математика</v>
          </cell>
          <cell r="H1124" t="str">
            <v>Математик. Преподаватель</v>
          </cell>
          <cell r="I1124">
            <v>0</v>
          </cell>
          <cell r="J1124">
            <v>0</v>
          </cell>
          <cell r="K1124">
            <v>0</v>
          </cell>
        </row>
        <row r="1125">
          <cell r="A1125" t="str">
            <v>Тарасова Александра Владимировна</v>
          </cell>
          <cell r="B1125" t="str">
            <v>доцент к.н., доцент  (осн. м.р.)</v>
          </cell>
          <cell r="C1125">
            <v>0</v>
          </cell>
          <cell r="D1125" t="str">
            <v>Кандидат исторических наук</v>
          </cell>
          <cell r="E1125" t="str">
            <v>МГУ им. Ломоносова (с отл.)</v>
          </cell>
          <cell r="F1125" t="str">
            <v>Высшее образование</v>
          </cell>
          <cell r="G1125" t="str">
            <v>история</v>
          </cell>
          <cell r="H1125" t="str">
            <v>историк, преподаватель со знанием иностранного языка</v>
          </cell>
          <cell r="I1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v>
          </cell>
          <cell r="J1125" t="str">
            <v>26</v>
          </cell>
          <cell r="K1125" t="str">
            <v>12</v>
          </cell>
        </row>
        <row r="1126">
          <cell r="A1126" t="str">
            <v>Тарасова Мария Александровна</v>
          </cell>
          <cell r="B1126" t="str">
            <v>преподаватель (внеш. совм.)</v>
          </cell>
          <cell r="C1126">
            <v>0</v>
          </cell>
          <cell r="D1126">
            <v>0</v>
          </cell>
          <cell r="E1126" t="str">
            <v>Московская государственная академия приборостроения и информатики</v>
          </cell>
          <cell r="F1126" t="str">
            <v>Высшее образование</v>
          </cell>
          <cell r="G1126" t="str">
            <v>Технология художественной обработки материалов</v>
          </cell>
          <cell r="H1126" t="str">
            <v>Инженер-художник</v>
          </cell>
          <cell r="I1126"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1126" t="str">
            <v>24</v>
          </cell>
          <cell r="K1126" t="str">
            <v>7</v>
          </cell>
        </row>
        <row r="1127">
          <cell r="A1127" t="str">
            <v>Тараторкин Филипп Георгиевич</v>
          </cell>
          <cell r="B1127" t="str">
            <v>декан к.н. (внутр. совм.),
доцент к.н. (осн. м.р.)</v>
          </cell>
          <cell r="C1127">
            <v>0</v>
          </cell>
          <cell r="D1127" t="str">
            <v>Кандидат исторических наук</v>
          </cell>
          <cell r="E1127" t="str">
            <v>РГГУ</v>
          </cell>
          <cell r="F1127" t="str">
            <v>Высшее образование</v>
          </cell>
          <cell r="G1127" t="str">
            <v>историко-архивоведение</v>
          </cell>
          <cell r="H1127" t="str">
            <v>архивист</v>
          </cell>
          <cell r="I1127" t="str">
            <v>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127" t="str">
            <v>21</v>
          </cell>
          <cell r="K1127" t="str">
            <v>15</v>
          </cell>
        </row>
        <row r="1128">
          <cell r="A1128" t="str">
            <v>Тартыгашева Галина Владимировна</v>
          </cell>
          <cell r="B1128" t="str">
            <v>доцент к.н. (осн. м.р.)</v>
          </cell>
          <cell r="C1128">
            <v>0</v>
          </cell>
          <cell r="D1128" t="str">
            <v>Кандидат социологических наук</v>
          </cell>
          <cell r="E1128" t="str">
            <v>Сибирская академия гос. службы</v>
          </cell>
          <cell r="F1128" t="str">
            <v>Высшее образование</v>
          </cell>
          <cell r="G1128" t="str">
            <v>государственное и муниципальное управление</v>
          </cell>
          <cell r="H1128" t="str">
            <v>менеджер</v>
          </cell>
          <cell r="I1128" t="str">
            <v>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1128" t="str">
            <v>21</v>
          </cell>
          <cell r="K1128" t="str">
            <v>16</v>
          </cell>
        </row>
        <row r="1129">
          <cell r="A1129" t="str">
            <v>Тендрякова Мария Владимировна</v>
          </cell>
          <cell r="B1129" t="str">
            <v>доцент к.н. (внеш. совм.)</v>
          </cell>
          <cell r="C1129">
            <v>0</v>
          </cell>
          <cell r="D1129" t="str">
            <v>Кандидат исторических наук</v>
          </cell>
          <cell r="E1129" t="str">
            <v>МГУ  (с отл.)</v>
          </cell>
          <cell r="F1129" t="str">
            <v>Высшее образование</v>
          </cell>
          <cell r="G1129" t="str">
            <v>психология</v>
          </cell>
          <cell r="H1129" t="str">
            <v>психолог</v>
          </cell>
          <cell r="I112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1129" t="str">
            <v>30</v>
          </cell>
          <cell r="K1129" t="str">
            <v>30</v>
          </cell>
        </row>
        <row r="1130">
          <cell r="A1130" t="str">
            <v>Терентьева Наталья Николаевна</v>
          </cell>
          <cell r="B1130" t="str">
            <v>ассистент (внеш. совм.)</v>
          </cell>
          <cell r="C1130">
            <v>0</v>
          </cell>
          <cell r="D1130">
            <v>0</v>
          </cell>
          <cell r="E1130">
            <v>0</v>
          </cell>
          <cell r="F1130">
            <v>0</v>
          </cell>
          <cell r="G1130">
            <v>0</v>
          </cell>
          <cell r="H1130">
            <v>0</v>
          </cell>
          <cell r="I1130" t="str">
            <v>,</v>
          </cell>
          <cell r="J1130" t="str">
            <v>5</v>
          </cell>
          <cell r="K1130">
            <v>0</v>
          </cell>
        </row>
        <row r="1131">
          <cell r="A1131" t="str">
            <v>Тестелец Яков Георгиевич</v>
          </cell>
          <cell r="B1131" t="str">
            <v>профессор д.н. (внутр. совм.)</v>
          </cell>
          <cell r="C1131">
            <v>0</v>
          </cell>
          <cell r="D1131" t="str">
            <v>Доктор филологических наук</v>
          </cell>
          <cell r="E1131" t="str">
            <v>МГУ  (с отл.)</v>
          </cell>
          <cell r="F1131" t="str">
            <v>Высшее образование</v>
          </cell>
          <cell r="G1131" t="str">
            <v>структурная и прикладная лингвистика,  Г-I №386476,  диплом с отличием</v>
          </cell>
          <cell r="H1131" t="str">
            <v>филолог</v>
          </cell>
          <cell r="I1131" t="str">
            <v>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1131" t="str">
            <v>39</v>
          </cell>
          <cell r="K1131" t="str">
            <v>25</v>
          </cell>
        </row>
        <row r="1132">
          <cell r="A1132" t="str">
            <v>Тильман Юлия Давидовна</v>
          </cell>
          <cell r="B1132" t="str">
            <v>доцент к.н. (осн. м.р.)</v>
          </cell>
          <cell r="C1132">
            <v>0</v>
          </cell>
          <cell r="D1132" t="str">
            <v>Кандидат филологических наук</v>
          </cell>
          <cell r="E1132" t="str">
            <v>Московский государственный открытый педагогический институт (с отл.)</v>
          </cell>
          <cell r="F1132" t="str">
            <v>Высшее образование</v>
          </cell>
          <cell r="G1132" t="str">
            <v>русский язык и литература</v>
          </cell>
          <cell r="H1132" t="str">
            <v>учитель русского языка и литературы</v>
          </cell>
          <cell r="I1132"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132" t="str">
            <v>32</v>
          </cell>
          <cell r="K1132" t="str">
            <v>17</v>
          </cell>
        </row>
        <row r="1133">
          <cell r="A1133" t="str">
            <v>Тимофеев Станислав Владимирович</v>
          </cell>
          <cell r="B1133" t="str">
            <v>декан д.н. (осн. м.р.),
заведующий кафедрой д.н. (внутр. совм.)</v>
          </cell>
          <cell r="C1133" t="str">
            <v>Профессор</v>
          </cell>
          <cell r="D1133" t="str">
            <v>Доктор юридических наук</v>
          </cell>
          <cell r="E1133" t="str">
            <v>РГГУ</v>
          </cell>
          <cell r="F1133" t="str">
            <v>Высшее образование</v>
          </cell>
          <cell r="G1133" t="str">
            <v>юриспруденция</v>
          </cell>
          <cell r="H1133" t="str">
            <v>юрист</v>
          </cell>
          <cell r="I11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33" t="str">
            <v>23</v>
          </cell>
          <cell r="K1133" t="str">
            <v>23</v>
          </cell>
        </row>
        <row r="1134">
          <cell r="A1134" t="str">
            <v>Тимофеева Карина Юрьевна</v>
          </cell>
          <cell r="B1134" t="str">
            <v>старший преподаватель к.н. (осн. м.р.)</v>
          </cell>
          <cell r="C1134">
            <v>0</v>
          </cell>
          <cell r="D1134" t="str">
            <v>Кандидат филологических наук</v>
          </cell>
          <cell r="E1134" t="str">
            <v>Санкт-Петербургский государственный университет</v>
          </cell>
          <cell r="F1134" t="str">
            <v>Высшее образование - специалитет, магистратура</v>
          </cell>
          <cell r="G1134" t="str">
            <v>"филология"</v>
          </cell>
          <cell r="H1134" t="str">
            <v>Магистр</v>
          </cell>
          <cell r="I1134" t="str">
            <v>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v>
          </cell>
          <cell r="J1134" t="str">
            <v>6</v>
          </cell>
          <cell r="K1134" t="str">
            <v>1</v>
          </cell>
        </row>
        <row r="1135">
          <cell r="A1135">
            <v>0</v>
          </cell>
          <cell r="B1135">
            <v>0</v>
          </cell>
          <cell r="C1135">
            <v>0</v>
          </cell>
          <cell r="D1135">
            <v>0</v>
          </cell>
          <cell r="E1135" t="str">
            <v>Санкт-Петербургский государственный университет</v>
          </cell>
          <cell r="F1135" t="str">
            <v>Высшее образование - специалитет, магистратура</v>
          </cell>
          <cell r="G1135" t="str">
            <v>"филология"</v>
          </cell>
          <cell r="H1135">
            <v>0</v>
          </cell>
          <cell r="I1135">
            <v>0</v>
          </cell>
          <cell r="J1135">
            <v>0</v>
          </cell>
          <cell r="K1135">
            <v>0</v>
          </cell>
        </row>
        <row r="1136">
          <cell r="A1136" t="str">
            <v>Тимощук Мария Николаевна</v>
          </cell>
          <cell r="B1136" t="str">
            <v>старший преподаватель (осн. м.р.)</v>
          </cell>
          <cell r="C1136">
            <v>0</v>
          </cell>
          <cell r="D1136">
            <v>0</v>
          </cell>
          <cell r="E1136" t="str">
            <v>РГГУ</v>
          </cell>
          <cell r="F1136" t="str">
            <v>Высшее образование</v>
          </cell>
          <cell r="G1136" t="str">
            <v>филология</v>
          </cell>
          <cell r="H1136" t="str">
            <v>филолог</v>
          </cell>
          <cell r="I113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36" t="str">
            <v>20</v>
          </cell>
          <cell r="K1136" t="str">
            <v>20</v>
          </cell>
        </row>
        <row r="1137">
          <cell r="A1137" t="str">
            <v>Тиханкина Светлана Анатольевна</v>
          </cell>
          <cell r="B1137" t="str">
            <v>доцент к.н. (внутр. совм.)</v>
          </cell>
          <cell r="C1137">
            <v>0</v>
          </cell>
          <cell r="D1137" t="str">
            <v>Кандидат философских наук</v>
          </cell>
          <cell r="E1137" t="str">
            <v>Вологодский государственный педагогический институт</v>
          </cell>
          <cell r="F1137" t="str">
            <v>Высшее образование</v>
          </cell>
          <cell r="G1137" t="str">
            <v>музыка и пение</v>
          </cell>
          <cell r="H1137" t="str">
            <v>учитель музыки и пения</v>
          </cell>
          <cell r="I1137" t="str">
            <v>Охрана труда, 06.03.2020</v>
          </cell>
          <cell r="J1137" t="str">
            <v>39</v>
          </cell>
          <cell r="K1137">
            <v>0</v>
          </cell>
        </row>
        <row r="1138">
          <cell r="A1138" t="str">
            <v>Тихомиров Никита Вадимович</v>
          </cell>
          <cell r="B1138" t="str">
            <v>доцент к.н. (осн. м.р.)</v>
          </cell>
          <cell r="C1138">
            <v>0</v>
          </cell>
          <cell r="D1138" t="str">
            <v>Кандидат исторических наук</v>
          </cell>
          <cell r="E1138" t="str">
            <v>Московский государственный областной университет</v>
          </cell>
          <cell r="F1138" t="str">
            <v>Послевузовское образование</v>
          </cell>
          <cell r="G1138" t="str">
            <v>Исторические науки и археология</v>
          </cell>
          <cell r="H1138" t="str">
            <v>Исследователь. Преподаватель-исследователь</v>
          </cell>
          <cell r="I1138" t="str">
            <v>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v>
          </cell>
          <cell r="J1138" t="str">
            <v>16</v>
          </cell>
          <cell r="K1138" t="str">
            <v>12</v>
          </cell>
        </row>
        <row r="1139">
          <cell r="A1139">
            <v>0</v>
          </cell>
          <cell r="B1139">
            <v>0</v>
          </cell>
          <cell r="C1139">
            <v>0</v>
          </cell>
          <cell r="D1139">
            <v>0</v>
          </cell>
          <cell r="E1139" t="str">
            <v>Российский государственный гуманитарный университет</v>
          </cell>
          <cell r="F1139" t="str">
            <v>Высшее образование</v>
          </cell>
          <cell r="G1139" t="str">
            <v>Культурология</v>
          </cell>
          <cell r="H1139" t="str">
            <v>Культуролог. Преподаватель</v>
          </cell>
          <cell r="I1139">
            <v>0</v>
          </cell>
          <cell r="J1139">
            <v>0</v>
          </cell>
          <cell r="K1139">
            <v>0</v>
          </cell>
        </row>
        <row r="1140">
          <cell r="A1140" t="str">
            <v>Тихомирова Ирина Викторовна</v>
          </cell>
          <cell r="B1140" t="str">
            <v>доцент к.н. (осн. м.р.)</v>
          </cell>
          <cell r="C1140">
            <v>0</v>
          </cell>
          <cell r="D1140" t="str">
            <v>Кандидат психологических наук</v>
          </cell>
          <cell r="E1140" t="str">
            <v>ЛГУ</v>
          </cell>
          <cell r="F1140" t="str">
            <v>Высшее образование</v>
          </cell>
          <cell r="G1140" t="str">
            <v>психология</v>
          </cell>
          <cell r="H1140" t="str">
            <v>психолог, преподаватель психологии</v>
          </cell>
          <cell r="I1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v>
          </cell>
          <cell r="J1140" t="str">
            <v>55</v>
          </cell>
          <cell r="K1140" t="str">
            <v>15</v>
          </cell>
        </row>
        <row r="1141">
          <cell r="A1141" t="str">
            <v>Ткаченко Юлия Витальевна</v>
          </cell>
          <cell r="B1141" t="str">
            <v>доцент (осн. м.р.)</v>
          </cell>
          <cell r="C1141">
            <v>0</v>
          </cell>
          <cell r="D1141">
            <v>0</v>
          </cell>
          <cell r="E1141" t="str">
            <v>МГУ (с отл.)</v>
          </cell>
          <cell r="F1141" t="str">
            <v>Высшее образование</v>
          </cell>
          <cell r="G1141" t="str">
            <v>история</v>
          </cell>
          <cell r="H1141" t="str">
            <v>историк, преподаватель</v>
          </cell>
          <cell r="I11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141" t="str">
            <v>38</v>
          </cell>
          <cell r="K1141" t="str">
            <v>28</v>
          </cell>
        </row>
        <row r="1142">
          <cell r="A1142" t="str">
            <v>Токарева Александра Леонидовна</v>
          </cell>
          <cell r="B1142" t="str">
            <v>доцент к.н. (внеш. совм.)</v>
          </cell>
          <cell r="C1142">
            <v>0</v>
          </cell>
          <cell r="D1142" t="str">
            <v>Кандидат филологических наук</v>
          </cell>
          <cell r="E1142" t="str">
            <v>Российский государственный гуманитарный университет</v>
          </cell>
          <cell r="F1142" t="str">
            <v>Послевузовское образование</v>
          </cell>
          <cell r="G1142" t="str">
            <v>Языкознание и литературоведение</v>
          </cell>
          <cell r="H1142" t="str">
            <v>Исследователь. Преподаватель-исследователь</v>
          </cell>
          <cell r="I1142" t="str">
            <v>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v>
          </cell>
          <cell r="J1142" t="str">
            <v>7</v>
          </cell>
          <cell r="K1142" t="str">
            <v>6</v>
          </cell>
        </row>
        <row r="1143">
          <cell r="A1143">
            <v>0</v>
          </cell>
          <cell r="B1143">
            <v>0</v>
          </cell>
          <cell r="C1143">
            <v>0</v>
          </cell>
          <cell r="D1143">
            <v>0</v>
          </cell>
          <cell r="E1143" t="str">
            <v>Российский государственный гуманитарный университет</v>
          </cell>
          <cell r="F1143" t="str">
            <v>Высшее образование - специалитет, магистратура</v>
          </cell>
          <cell r="G1143" t="str">
            <v>Филология</v>
          </cell>
          <cell r="H1143" t="str">
            <v>Магистр</v>
          </cell>
          <cell r="I1143">
            <v>0</v>
          </cell>
          <cell r="J1143">
            <v>0</v>
          </cell>
          <cell r="K1143">
            <v>0</v>
          </cell>
        </row>
        <row r="1144">
          <cell r="A1144">
            <v>0</v>
          </cell>
          <cell r="B1144">
            <v>0</v>
          </cell>
          <cell r="C1144">
            <v>0</v>
          </cell>
          <cell r="D1144">
            <v>0</v>
          </cell>
          <cell r="E1144" t="str">
            <v>Калужский государственный педагогический университет им. К.Э.Циолковского</v>
          </cell>
          <cell r="F1144" t="str">
            <v>Высшее образование</v>
          </cell>
          <cell r="G1144" t="str">
            <v>русский язык и литературы</v>
          </cell>
          <cell r="H1144" t="str">
            <v>Учитель русского языка, литературы и английскогот языка</v>
          </cell>
          <cell r="I1144">
            <v>0</v>
          </cell>
          <cell r="J1144">
            <v>0</v>
          </cell>
          <cell r="K1144">
            <v>0</v>
          </cell>
        </row>
        <row r="1145">
          <cell r="A1145" t="str">
            <v>Токарева Галина Михайловна</v>
          </cell>
          <cell r="B1145" t="str">
            <v>доцент к.н. (внеш. совм.)</v>
          </cell>
          <cell r="C1145">
            <v>0</v>
          </cell>
          <cell r="D1145" t="str">
            <v>Кандидат психологических наук</v>
          </cell>
          <cell r="E1145" t="str">
            <v>Столичная финансово-гуманитарная академия</v>
          </cell>
          <cell r="F1145" t="str">
            <v>Высшее образование</v>
          </cell>
          <cell r="G1145" t="str">
            <v>Психология</v>
          </cell>
          <cell r="H1145" t="str">
            <v>Психолог. Преподаватель психологии</v>
          </cell>
          <cell r="I1145" t="str">
            <v>"Информационно-коммуникационные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v>
          </cell>
          <cell r="J1145" t="str">
            <v>12</v>
          </cell>
          <cell r="K1145" t="str">
            <v>4</v>
          </cell>
        </row>
        <row r="1146">
          <cell r="A1146" t="str">
            <v>Токарева Ирина Николаевна</v>
          </cell>
          <cell r="B1146" t="str">
            <v>доцент к.н., доцент  (осн. м.р.)</v>
          </cell>
          <cell r="C1146" t="str">
            <v>Доцент</v>
          </cell>
          <cell r="D1146" t="str">
            <v>Кандидат психологических наук</v>
          </cell>
          <cell r="E1146" t="str">
            <v>РГГУ</v>
          </cell>
          <cell r="F1146" t="str">
            <v>Высшее образование</v>
          </cell>
          <cell r="G1146" t="str">
            <v>психология</v>
          </cell>
          <cell r="H1146" t="str">
            <v>Психолог. Преподаватель психологии</v>
          </cell>
          <cell r="I114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1146" t="str">
            <v>33</v>
          </cell>
          <cell r="K1146" t="str">
            <v>12</v>
          </cell>
        </row>
        <row r="1147">
          <cell r="A1147" t="str">
            <v>Топорова Анна Владимировна</v>
          </cell>
          <cell r="B1147" t="str">
            <v>профессор д.н., доцент  (внеш. совм.)</v>
          </cell>
          <cell r="C1147" t="str">
            <v>Доцент</v>
          </cell>
          <cell r="D1147" t="str">
            <v>Доктор филологических наук</v>
          </cell>
          <cell r="E1147" t="str">
            <v>МГУ им М.В.Ломоносова</v>
          </cell>
          <cell r="F1147" t="str">
            <v>Высшее образование</v>
          </cell>
          <cell r="G1147" t="str">
            <v>романо-германская филология</v>
          </cell>
          <cell r="H1147" t="str">
            <v>филолог-романист, преподаватель</v>
          </cell>
          <cell r="I1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47" t="str">
            <v>35</v>
          </cell>
          <cell r="K1147" t="str">
            <v>10</v>
          </cell>
        </row>
        <row r="1148">
          <cell r="A1148" t="str">
            <v>Торгашев Роман Евгеньевич</v>
          </cell>
          <cell r="B1148" t="str">
            <v>доцент к.н., доцент  (осн. м.р.)</v>
          </cell>
          <cell r="C1148" t="str">
            <v>Доцент</v>
          </cell>
          <cell r="D1148" t="str">
            <v>Кандидат педагогических наук</v>
          </cell>
          <cell r="E1148" t="str">
            <v>Московский государственный областной университет</v>
          </cell>
          <cell r="F1148" t="str">
            <v>Высшее образование</v>
          </cell>
          <cell r="G1148" t="str">
            <v>География</v>
          </cell>
          <cell r="H1148" t="str">
            <v>географ, преподаватель географии</v>
          </cell>
          <cell r="I1148" t="str">
            <v>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8" t="str">
            <v>16</v>
          </cell>
          <cell r="K1148" t="str">
            <v>12</v>
          </cell>
        </row>
        <row r="1149">
          <cell r="A1149" t="str">
            <v>Торшилов Дмитрий Олегович</v>
          </cell>
          <cell r="B1149" t="str">
            <v>доцент к.н., доцент  (осн. м.р.)</v>
          </cell>
          <cell r="C1149" t="str">
            <v>Доцент</v>
          </cell>
          <cell r="D1149" t="str">
            <v>Кандидат филологических наук</v>
          </cell>
          <cell r="E1149" t="str">
            <v>МГУ  (с отл.)</v>
          </cell>
          <cell r="F1149" t="str">
            <v>Высшее образование</v>
          </cell>
          <cell r="G1149" t="str">
            <v>классическая филология</v>
          </cell>
          <cell r="H1149" t="str">
            <v>филолог</v>
          </cell>
          <cell r="I1149" t="str">
            <v>Комплексная безопасность в вузовской среде: противодействие терроризму и экстремизму, 28.11.2022,
"Охрана труда", 06.03.2020</v>
          </cell>
          <cell r="J1149" t="str">
            <v>28</v>
          </cell>
          <cell r="K1149" t="str">
            <v>25</v>
          </cell>
        </row>
        <row r="1150">
          <cell r="A1150" t="str">
            <v>Тохтарова Валерия Сергеевна</v>
          </cell>
          <cell r="B1150" t="str">
            <v>преподаватель к.н. (осн. м.р.)</v>
          </cell>
          <cell r="C1150">
            <v>0</v>
          </cell>
          <cell r="D1150" t="str">
            <v>Кандидат экономических наук</v>
          </cell>
          <cell r="E1150" t="str">
            <v>Донецкий национальный университет</v>
          </cell>
          <cell r="F1150" t="str">
            <v>Высшее образование - специалитет, магистратура</v>
          </cell>
          <cell r="G1150" t="str">
            <v>статистика</v>
          </cell>
          <cell r="H1150" t="str">
            <v>Магистр</v>
          </cell>
          <cell r="I1150" t="str">
            <v>Психология личности, 15.07.2020</v>
          </cell>
          <cell r="J1150" t="str">
            <v>5</v>
          </cell>
          <cell r="K1150" t="str">
            <v>1</v>
          </cell>
        </row>
        <row r="1151">
          <cell r="A1151">
            <v>0</v>
          </cell>
          <cell r="B1151">
            <v>0</v>
          </cell>
          <cell r="C1151">
            <v>0</v>
          </cell>
          <cell r="D1151">
            <v>0</v>
          </cell>
          <cell r="E1151" t="str">
            <v>Донецкий национальный университет</v>
          </cell>
          <cell r="F1151" t="str">
            <v>Высшее образование - бакалавриат</v>
          </cell>
          <cell r="G1151" t="str">
            <v>экономика предпринимательства</v>
          </cell>
          <cell r="H1151" t="str">
            <v>бакалавр</v>
          </cell>
          <cell r="I1151">
            <v>0</v>
          </cell>
          <cell r="J1151">
            <v>0</v>
          </cell>
          <cell r="K1151">
            <v>0</v>
          </cell>
        </row>
        <row r="1152">
          <cell r="A1152" t="str">
            <v>Тощенко Жан Терентьевич</v>
          </cell>
          <cell r="B1152" t="str">
            <v>профессор д.н., профессор  (внутр. совм.)</v>
          </cell>
          <cell r="C1152" t="str">
            <v>Профессор</v>
          </cell>
          <cell r="D1152" t="str">
            <v>Доктор философских наук</v>
          </cell>
          <cell r="E1152" t="str">
            <v>МГУ  (с отл.)</v>
          </cell>
          <cell r="F1152" t="str">
            <v>Высшее образование</v>
          </cell>
          <cell r="G1152" t="str">
            <v>история</v>
          </cell>
          <cell r="H1152" t="str">
            <v>историк</v>
          </cell>
          <cell r="I1152" t="str">
            <v>"Охрана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152" t="str">
            <v>61</v>
          </cell>
          <cell r="K1152" t="str">
            <v>31</v>
          </cell>
        </row>
        <row r="1153">
          <cell r="A1153" t="str">
            <v>Троицкая Надежда Николаевна</v>
          </cell>
          <cell r="B1153" t="str">
            <v>доцент к.н. (осн. м.р.)</v>
          </cell>
          <cell r="C1153">
            <v>0</v>
          </cell>
          <cell r="D1153" t="str">
            <v>Кандидат психологических наук</v>
          </cell>
          <cell r="E1153" t="str">
            <v>Международная академия оценки и консалтинга</v>
          </cell>
          <cell r="F1153" t="str">
            <v>Высшее образование - специалитет, магистратура</v>
          </cell>
          <cell r="G1153" t="str">
            <v>экономика</v>
          </cell>
          <cell r="H1153" t="str">
            <v>Магистр</v>
          </cell>
          <cell r="I1153" t="str">
            <v>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v>
          </cell>
          <cell r="J1153" t="str">
            <v>21</v>
          </cell>
          <cell r="K1153" t="str">
            <v>15</v>
          </cell>
        </row>
        <row r="1154">
          <cell r="A1154">
            <v>0</v>
          </cell>
          <cell r="B1154">
            <v>0</v>
          </cell>
          <cell r="C1154">
            <v>0</v>
          </cell>
          <cell r="D1154">
            <v>0</v>
          </cell>
          <cell r="E1154" t="str">
            <v>Чувашский государственный педагогический университет им.И.Я.Яковлева</v>
          </cell>
          <cell r="F1154" t="str">
            <v>Высшее образование - специалитет, магистратура</v>
          </cell>
          <cell r="G1154" t="str">
            <v>биология и химия</v>
          </cell>
          <cell r="H1154" t="str">
            <v>Учитель</v>
          </cell>
          <cell r="I1154">
            <v>0</v>
          </cell>
          <cell r="J1154">
            <v>0</v>
          </cell>
          <cell r="K1154">
            <v>0</v>
          </cell>
        </row>
        <row r="1155">
          <cell r="A1155" t="str">
            <v>Трубина Ольга Борисовна</v>
          </cell>
          <cell r="B1155" t="str">
            <v>доцент к.н. (осн. м.р.)</v>
          </cell>
          <cell r="C1155">
            <v>0</v>
          </cell>
          <cell r="D1155" t="str">
            <v>Кандидат филологических наук</v>
          </cell>
          <cell r="E1155" t="str">
            <v>Орский гос. пед. институт им. Шевченко</v>
          </cell>
          <cell r="F1155" t="str">
            <v>Высшее образование</v>
          </cell>
          <cell r="G1155" t="str">
            <v>русский язык и литература</v>
          </cell>
          <cell r="H1155" t="str">
            <v>учитель средней школы</v>
          </cell>
          <cell r="I115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v>
          </cell>
          <cell r="J1155" t="str">
            <v>26</v>
          </cell>
          <cell r="K1155" t="str">
            <v>21</v>
          </cell>
        </row>
        <row r="1156">
          <cell r="A1156" t="str">
            <v>Трухачев Вадим Вадимович</v>
          </cell>
          <cell r="B1156" t="str">
            <v>доцент к.н. (осн. м.р.)</v>
          </cell>
          <cell r="C1156">
            <v>0</v>
          </cell>
          <cell r="D1156" t="str">
            <v>Кандидат исторических наук</v>
          </cell>
          <cell r="E1156" t="str">
            <v>МГУ им М.В.Ломоносова</v>
          </cell>
          <cell r="F1156" t="str">
            <v>Высшее образование</v>
          </cell>
          <cell r="G1156" t="str">
            <v>история</v>
          </cell>
          <cell r="H1156" t="str">
            <v>историк</v>
          </cell>
          <cell r="I115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56" t="str">
            <v>17</v>
          </cell>
          <cell r="K1156" t="str">
            <v>9</v>
          </cell>
        </row>
        <row r="1157">
          <cell r="A1157" t="str">
            <v>Тугарева Елена Валентиновна</v>
          </cell>
          <cell r="B1157" t="str">
            <v>старший преподаватель (осн. м.р.)</v>
          </cell>
          <cell r="C1157">
            <v>0</v>
          </cell>
          <cell r="D1157">
            <v>0</v>
          </cell>
          <cell r="E1157" t="str">
            <v>МГУ им . М.В. Ломоносова</v>
          </cell>
          <cell r="F1157" t="str">
            <v>Высшее образование - специалитет, магистратура</v>
          </cell>
          <cell r="G1157" t="str">
            <v>теория и методика преподавания иностранных языков и культур</v>
          </cell>
          <cell r="H1157" t="str">
            <v>Лингвист. Преподаватель чешского и анлийского языков</v>
          </cell>
          <cell r="I115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1157" t="str">
            <v>7</v>
          </cell>
          <cell r="K1157" t="str">
            <v>7</v>
          </cell>
        </row>
        <row r="1158">
          <cell r="A1158">
            <v>0</v>
          </cell>
          <cell r="B1158">
            <v>0</v>
          </cell>
          <cell r="C1158">
            <v>0</v>
          </cell>
          <cell r="D1158">
            <v>0</v>
          </cell>
          <cell r="E1158" t="str">
            <v>МГУ им . М.В. Ломоносова</v>
          </cell>
          <cell r="F1158" t="str">
            <v>Дополнительное образование для детей и взрослых</v>
          </cell>
          <cell r="G1158">
            <v>0</v>
          </cell>
          <cell r="H1158" t="str">
            <v>Переводчик в сфере профессиональной коммуникации (чешский и английский языки)</v>
          </cell>
          <cell r="I1158">
            <v>0</v>
          </cell>
          <cell r="J1158">
            <v>0</v>
          </cell>
          <cell r="K1158">
            <v>0</v>
          </cell>
        </row>
        <row r="1159">
          <cell r="A1159" t="str">
            <v>Тульнова Маргарита Афанасьевна</v>
          </cell>
          <cell r="B1159" t="str">
            <v>доцент к.н., доцент  (осн. м.р.)</v>
          </cell>
          <cell r="C1159" t="str">
            <v>Доцент</v>
          </cell>
          <cell r="D1159" t="str">
            <v>Кандидат филологических наук</v>
          </cell>
          <cell r="E1159" t="str">
            <v>Волгоградский государственный педагогический университет</v>
          </cell>
          <cell r="F1159" t="str">
            <v>Высшее образование</v>
          </cell>
          <cell r="G1159" t="str">
            <v>английский и немейкий языки</v>
          </cell>
          <cell r="H1159" t="str">
            <v>учитель английского и немецкого языка</v>
          </cell>
          <cell r="I1159" t="str">
            <v>"Технологии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59" t="str">
            <v>35</v>
          </cell>
          <cell r="K1159" t="str">
            <v>32</v>
          </cell>
        </row>
        <row r="1160">
          <cell r="A1160" t="str">
            <v>Тульчинский Игорь Борисович</v>
          </cell>
          <cell r="B1160" t="str">
            <v>старший преподаватель (осн. м.р.)</v>
          </cell>
          <cell r="C1160">
            <v>0</v>
          </cell>
          <cell r="D1160">
            <v>0</v>
          </cell>
          <cell r="E1160" t="str">
            <v>Государственная академия славянской культуры</v>
          </cell>
          <cell r="F1160" t="str">
            <v>Высшее образование</v>
          </cell>
          <cell r="G1160" t="str">
            <v>филология</v>
          </cell>
          <cell r="H1160" t="str">
            <v>филолог-преподаватель</v>
          </cell>
          <cell r="I11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60" t="str">
            <v>19</v>
          </cell>
          <cell r="K1160" t="str">
            <v>8</v>
          </cell>
        </row>
        <row r="1161">
          <cell r="A1161" t="str">
            <v>Туркин Дмитрий Дмитриевич</v>
          </cell>
          <cell r="B1161" t="str">
            <v>ассистент (внеш. совм.)</v>
          </cell>
          <cell r="C1161">
            <v>0</v>
          </cell>
          <cell r="D1161">
            <v>0</v>
          </cell>
          <cell r="E1161" t="str">
            <v>Московская государственная художественно-промышленная академия им.  С.Г. Строганова</v>
          </cell>
          <cell r="F1161" t="str">
            <v>Высшее образование - специалитет, магистратура</v>
          </cell>
          <cell r="G1161" t="str">
            <v>Реставрация</v>
          </cell>
          <cell r="H1161" t="str">
            <v>Магистр по направлению "Рестоврация"</v>
          </cell>
          <cell r="I1161" t="str">
            <v>,</v>
          </cell>
          <cell r="J1161" t="str">
            <v>14</v>
          </cell>
          <cell r="K1161">
            <v>0</v>
          </cell>
        </row>
        <row r="1162">
          <cell r="A1162" t="str">
            <v>Тюпа Валерий Игоревич</v>
          </cell>
          <cell r="B1162" t="str">
            <v>профессор д.н., профессор  (осн. м.р.)</v>
          </cell>
          <cell r="C1162" t="str">
            <v>Профессор</v>
          </cell>
          <cell r="D1162" t="str">
            <v>Доктор филологических наук</v>
          </cell>
          <cell r="E1162" t="str">
            <v>МГУ (с отл.)</v>
          </cell>
          <cell r="F1162" t="str">
            <v>Высшее образование</v>
          </cell>
          <cell r="G1162" t="str">
            <v>русский язык и литература</v>
          </cell>
          <cell r="H1162" t="str">
            <v>филолог</v>
          </cell>
          <cell r="I11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v>
          </cell>
          <cell r="J1162" t="str">
            <v>51</v>
          </cell>
          <cell r="K1162" t="str">
            <v>51</v>
          </cell>
        </row>
        <row r="1163">
          <cell r="A1163" t="str">
            <v>Тютрина Вероника Валентиновна</v>
          </cell>
          <cell r="B1163" t="str">
            <v>старший преподаватель (осн. м.р.)</v>
          </cell>
          <cell r="C1163">
            <v>0</v>
          </cell>
          <cell r="D1163">
            <v>0</v>
          </cell>
          <cell r="E1163" t="str">
            <v>Институт практического востоковедения</v>
          </cell>
          <cell r="F1163" t="str">
            <v>Высшее образование</v>
          </cell>
          <cell r="G1163" t="str">
            <v>Востоковедение. Африканистика</v>
          </cell>
          <cell r="H1163" t="str">
            <v>Эксперт в области истории Китая со знанием китайского и английского языка</v>
          </cell>
          <cell r="I1163" t="str">
            <v>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v>
          </cell>
          <cell r="J1163" t="str">
            <v>14</v>
          </cell>
          <cell r="K1163" t="str">
            <v>14</v>
          </cell>
        </row>
        <row r="1164">
          <cell r="A1164" t="str">
            <v>Уланов Филипп Игоревич</v>
          </cell>
          <cell r="B1164" t="str">
            <v>ассистент (внеш. совм.)</v>
          </cell>
          <cell r="C1164">
            <v>0</v>
          </cell>
          <cell r="D1164">
            <v>0</v>
          </cell>
          <cell r="E1164" t="str">
            <v>Российский государственный гуманитарный университет</v>
          </cell>
          <cell r="F1164" t="str">
            <v>Послевузовское образование</v>
          </cell>
          <cell r="G1164" t="str">
            <v>Исторические науки и археология</v>
          </cell>
          <cell r="H1164">
            <v>0</v>
          </cell>
          <cell r="I1164" t="str">
            <v>,</v>
          </cell>
          <cell r="J1164">
            <v>0</v>
          </cell>
          <cell r="K1164">
            <v>0</v>
          </cell>
        </row>
        <row r="1165">
          <cell r="A1165">
            <v>0</v>
          </cell>
          <cell r="B1165">
            <v>0</v>
          </cell>
          <cell r="C1165">
            <v>0</v>
          </cell>
          <cell r="D1165">
            <v>0</v>
          </cell>
          <cell r="E1165" t="str">
            <v>Российский государственный гуманитарный университет</v>
          </cell>
          <cell r="F1165" t="str">
            <v>Высшее образование - специалитет, магистратура</v>
          </cell>
          <cell r="G1165" t="str">
            <v>история</v>
          </cell>
          <cell r="H1165" t="str">
            <v>Магистр</v>
          </cell>
          <cell r="I1165">
            <v>0</v>
          </cell>
          <cell r="J1165">
            <v>0</v>
          </cell>
          <cell r="K1165">
            <v>0</v>
          </cell>
        </row>
        <row r="1166">
          <cell r="A1166">
            <v>0</v>
          </cell>
          <cell r="B1166">
            <v>0</v>
          </cell>
          <cell r="C1166">
            <v>0</v>
          </cell>
          <cell r="D1166">
            <v>0</v>
          </cell>
          <cell r="E1166" t="str">
            <v>Российский государственный гуманитарный университет</v>
          </cell>
          <cell r="F1166" t="str">
            <v>Высшее образование - бакалавриат</v>
          </cell>
          <cell r="G1166" t="str">
            <v>история</v>
          </cell>
          <cell r="H1166" t="str">
            <v>Бакалавр</v>
          </cell>
          <cell r="I1166">
            <v>0</v>
          </cell>
          <cell r="J1166">
            <v>0</v>
          </cell>
          <cell r="K1166">
            <v>0</v>
          </cell>
        </row>
        <row r="1167">
          <cell r="A1167" t="str">
            <v>Ульянов Виталий Павлович</v>
          </cell>
          <cell r="B1167" t="str">
            <v>преподаватель (осн. м.р.)</v>
          </cell>
          <cell r="C1167">
            <v>0</v>
          </cell>
          <cell r="D1167">
            <v>0</v>
          </cell>
          <cell r="E1167" t="str">
            <v>РГГУ</v>
          </cell>
          <cell r="F1167" t="str">
            <v>Высшее образование - специалитет, магистратура</v>
          </cell>
          <cell r="G1167" t="str">
            <v>филология</v>
          </cell>
          <cell r="H1167" t="str">
            <v>магистр</v>
          </cell>
          <cell r="I1167" t="str">
            <v>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167" t="str">
            <v>1</v>
          </cell>
          <cell r="K1167" t="str">
            <v>1</v>
          </cell>
        </row>
        <row r="1168">
          <cell r="A1168">
            <v>0</v>
          </cell>
          <cell r="B1168">
            <v>0</v>
          </cell>
          <cell r="C1168">
            <v>0</v>
          </cell>
          <cell r="D1168">
            <v>0</v>
          </cell>
          <cell r="E1168" t="str">
            <v>РГГУ</v>
          </cell>
          <cell r="F1168" t="str">
            <v>Высшее образование - бакалавриат</v>
          </cell>
          <cell r="G1168" t="str">
            <v>филология</v>
          </cell>
          <cell r="H1168" t="str">
            <v>бакалавр</v>
          </cell>
          <cell r="I1168">
            <v>0</v>
          </cell>
          <cell r="J1168">
            <v>0</v>
          </cell>
          <cell r="K1168">
            <v>0</v>
          </cell>
        </row>
        <row r="1169">
          <cell r="A1169" t="str">
            <v>Ульянов Владимир Васильевич</v>
          </cell>
          <cell r="B1169" t="str">
            <v>профессор д.н., профессор  (внеш. совм.)</v>
          </cell>
          <cell r="C1169" t="str">
            <v>Профессор</v>
          </cell>
          <cell r="D1169" t="str">
            <v>Доктор физико-математических наук</v>
          </cell>
          <cell r="E1169" t="str">
            <v>МГУ им. М.В. Ломоносова</v>
          </cell>
          <cell r="F1169" t="str">
            <v>Высшее образование</v>
          </cell>
          <cell r="G1169" t="str">
            <v>прикладная математика</v>
          </cell>
          <cell r="H1169" t="str">
            <v>математик</v>
          </cell>
          <cell r="I11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v>
          </cell>
          <cell r="J1169" t="str">
            <v>44</v>
          </cell>
          <cell r="K1169" t="str">
            <v>44</v>
          </cell>
        </row>
        <row r="1170">
          <cell r="A1170" t="str">
            <v>Уманская Жанна Владимировна</v>
          </cell>
          <cell r="B1170" t="str">
            <v>доцент к.н., доцент  (осн. м.р.)</v>
          </cell>
          <cell r="C1170" t="str">
            <v>Доцент</v>
          </cell>
          <cell r="D1170" t="str">
            <v>Кандидат педагогических наук</v>
          </cell>
          <cell r="E1170" t="str">
            <v>МГПИ им. В.И. Ленина</v>
          </cell>
          <cell r="F1170" t="str">
            <v>Высшее образование</v>
          </cell>
          <cell r="G1170" t="str">
            <v>физика и астрономия</v>
          </cell>
          <cell r="H1170" t="str">
            <v>инженер</v>
          </cell>
          <cell r="I117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v>
          </cell>
          <cell r="J1170" t="str">
            <v>35</v>
          </cell>
          <cell r="K1170" t="str">
            <v>13</v>
          </cell>
        </row>
        <row r="1171">
          <cell r="A1171" t="str">
            <v>Умарканова Светлана Жавфаровна</v>
          </cell>
          <cell r="B1171" t="str">
            <v>старший преподаватель (осн. м.р.),
старший преподаватель (внутр. совм.)</v>
          </cell>
          <cell r="C1171">
            <v>0</v>
          </cell>
          <cell r="D1171">
            <v>0</v>
          </cell>
          <cell r="E1171" t="str">
            <v>Тюменский государственный университет</v>
          </cell>
          <cell r="F1171" t="str">
            <v>Высшее образование</v>
          </cell>
          <cell r="G1171" t="str">
            <v>лингвистика и межкультурная коммуникация</v>
          </cell>
          <cell r="H1171" t="str">
            <v>лингвист. преподаватель английского языка</v>
          </cell>
          <cell r="I11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71" t="str">
            <v>23</v>
          </cell>
          <cell r="K1171" t="str">
            <v>14</v>
          </cell>
        </row>
        <row r="1172">
          <cell r="A1172" t="str">
            <v>Уразалиева Гульшат Кулумжановна</v>
          </cell>
          <cell r="B1172" t="str">
            <v>доцент к.н., доцент  (осн. м.р.)</v>
          </cell>
          <cell r="C1172" t="str">
            <v>Доцент</v>
          </cell>
          <cell r="D1172" t="str">
            <v>Кандидат философских наук</v>
          </cell>
          <cell r="E1172" t="str">
            <v>Казахский гос. унивесритет им. Кирова</v>
          </cell>
          <cell r="F1172" t="str">
            <v>Высшее образование</v>
          </cell>
          <cell r="G1172" t="str">
            <v>философия</v>
          </cell>
          <cell r="H1172" t="str">
            <v>философ, преподаватель философии</v>
          </cell>
          <cell r="I11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72" t="str">
            <v>44</v>
          </cell>
          <cell r="K1172" t="str">
            <v>28</v>
          </cell>
        </row>
        <row r="1173">
          <cell r="A1173" t="str">
            <v>Урсул Кристина Витальевна</v>
          </cell>
          <cell r="B1173" t="str">
            <v>доцент к.н. (осн. м.р.)</v>
          </cell>
          <cell r="C1173">
            <v>0</v>
          </cell>
          <cell r="D1173" t="str">
            <v>Кандидат филологических наук</v>
          </cell>
          <cell r="E1173" t="str">
            <v>Военный университет</v>
          </cell>
          <cell r="F1173" t="str">
            <v>Высшее образование</v>
          </cell>
          <cell r="G1173" t="str">
            <v>перевод и переводоведение</v>
          </cell>
          <cell r="H1173" t="str">
            <v>лингвист, переводчик английского и испанского языков</v>
          </cell>
          <cell r="I117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v>
          </cell>
          <cell r="J1173" t="str">
            <v>11</v>
          </cell>
          <cell r="K1173" t="str">
            <v>10</v>
          </cell>
        </row>
        <row r="1174">
          <cell r="A1174" t="str">
            <v>Усачев Андрей Сергеевич</v>
          </cell>
          <cell r="B1174" t="str">
            <v>профессор д.н., доцент  (осн. м.р.)</v>
          </cell>
          <cell r="C1174" t="str">
            <v>Доцент</v>
          </cell>
          <cell r="D1174" t="str">
            <v>Доктор исторических наук</v>
          </cell>
          <cell r="E1174" t="str">
            <v>РГГУ</v>
          </cell>
          <cell r="F1174" t="str">
            <v>Высшее образование</v>
          </cell>
          <cell r="G1174" t="str">
            <v>история</v>
          </cell>
          <cell r="H1174" t="str">
            <v>историк</v>
          </cell>
          <cell r="I117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1174" t="str">
            <v>21</v>
          </cell>
          <cell r="K1174" t="str">
            <v>13</v>
          </cell>
        </row>
        <row r="1175">
          <cell r="A1175" t="str">
            <v>Усенко Анна Борисовна</v>
          </cell>
          <cell r="B1175" t="str">
            <v>доцент к.н. (осн. м.р.)</v>
          </cell>
          <cell r="C1175">
            <v>0</v>
          </cell>
          <cell r="D1175" t="str">
            <v>Кандидат биологических наук</v>
          </cell>
          <cell r="E1175" t="str">
            <v>МГУ  (с отл.)</v>
          </cell>
          <cell r="F1175" t="str">
            <v>Высшее образование</v>
          </cell>
          <cell r="G1175" t="str">
            <v>физиология</v>
          </cell>
          <cell r="H1175" t="str">
            <v>физиолог</v>
          </cell>
          <cell r="I117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1175" t="str">
            <v>38</v>
          </cell>
          <cell r="K1175" t="str">
            <v>19</v>
          </cell>
        </row>
        <row r="1176">
          <cell r="A1176" t="str">
            <v>Уткина Лариса Николаевна</v>
          </cell>
          <cell r="B1176" t="str">
            <v>доцент к.н., доцент  (осн. м.р.),
доцент к.н., доцент  (внутр. совм.)</v>
          </cell>
          <cell r="C1176" t="str">
            <v>Доцент</v>
          </cell>
          <cell r="D1176" t="str">
            <v>Кандидат филологических наук</v>
          </cell>
          <cell r="E1176" t="str">
            <v>Тульский государственный педагогический институт им. Л.Н. Толстого</v>
          </cell>
          <cell r="F1176" t="str">
            <v>Высшее образование</v>
          </cell>
          <cell r="G1176" t="str">
            <v>английский и немецкий языки</v>
          </cell>
          <cell r="H1176" t="str">
            <v>учитель английского и немецкого языков</v>
          </cell>
          <cell r="I11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v>
          </cell>
          <cell r="J1176" t="str">
            <v>43</v>
          </cell>
          <cell r="K1176" t="str">
            <v>27</v>
          </cell>
        </row>
        <row r="1177">
          <cell r="A1177" t="str">
            <v>Ушенина Яна Анатольевна</v>
          </cell>
          <cell r="B1177" t="str">
            <v>заведующий кафедрой к.н. (осн. м.р.)</v>
          </cell>
          <cell r="C1177" t="str">
            <v>Доцент</v>
          </cell>
          <cell r="D1177" t="str">
            <v>Кандидат филологических наук</v>
          </cell>
          <cell r="E1177" t="str">
            <v>Самарский гос. пед. университет</v>
          </cell>
          <cell r="F1177" t="str">
            <v>Высшее образование</v>
          </cell>
          <cell r="G1177" t="str">
            <v>иностранные языки в международной торговле</v>
          </cell>
          <cell r="H1177" t="str">
            <v>лингвист</v>
          </cell>
          <cell r="I11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77" t="str">
            <v>33</v>
          </cell>
          <cell r="K1177" t="str">
            <v>24</v>
          </cell>
        </row>
        <row r="1178">
          <cell r="A1178" t="str">
            <v>Фадеев Артем Александрович</v>
          </cell>
          <cell r="B1178" t="str">
            <v>ассистент (внутр. совм.)</v>
          </cell>
          <cell r="C1178">
            <v>0</v>
          </cell>
          <cell r="D1178">
            <v>0</v>
          </cell>
          <cell r="E1178" t="str">
            <v>Российский государственный гуманитарный университет</v>
          </cell>
          <cell r="F1178" t="str">
            <v>Послевузовское образование</v>
          </cell>
          <cell r="G1178" t="str">
            <v>Исторические науки и археология</v>
          </cell>
          <cell r="H1178" t="str">
            <v>Исследователь. Преподаватель-исследователь</v>
          </cell>
          <cell r="I1178"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v>
          </cell>
          <cell r="J1178" t="str">
            <v>8</v>
          </cell>
          <cell r="K1178">
            <v>0</v>
          </cell>
        </row>
        <row r="1179">
          <cell r="A1179">
            <v>0</v>
          </cell>
          <cell r="B1179">
            <v>0</v>
          </cell>
          <cell r="C1179">
            <v>0</v>
          </cell>
          <cell r="D1179">
            <v>0</v>
          </cell>
          <cell r="E1179" t="str">
            <v>Российский государственный гуманитарный университет</v>
          </cell>
          <cell r="F1179" t="str">
            <v>Высшее образование - специалитет, магистратура</v>
          </cell>
          <cell r="G1179" t="str">
            <v>История</v>
          </cell>
          <cell r="H1179" t="str">
            <v>Магистр</v>
          </cell>
          <cell r="I1179">
            <v>0</v>
          </cell>
          <cell r="J1179">
            <v>0</v>
          </cell>
          <cell r="K1179">
            <v>0</v>
          </cell>
        </row>
        <row r="1180">
          <cell r="A1180">
            <v>0</v>
          </cell>
          <cell r="B1180">
            <v>0</v>
          </cell>
          <cell r="C1180">
            <v>0</v>
          </cell>
          <cell r="D1180">
            <v>0</v>
          </cell>
          <cell r="E1180" t="str">
            <v>РГГУ с отл.</v>
          </cell>
          <cell r="F1180" t="str">
            <v>Высшее образование</v>
          </cell>
          <cell r="G1180" t="str">
            <v>документоведение и архивоведение</v>
          </cell>
          <cell r="H1180" t="str">
            <v>бакалавр</v>
          </cell>
          <cell r="I1180">
            <v>0</v>
          </cell>
          <cell r="J1180">
            <v>0</v>
          </cell>
          <cell r="K1180">
            <v>0</v>
          </cell>
        </row>
        <row r="1181">
          <cell r="A1181">
            <v>0</v>
          </cell>
          <cell r="B1181">
            <v>0</v>
          </cell>
          <cell r="C1181">
            <v>0</v>
          </cell>
          <cell r="D1181">
            <v>0</v>
          </cell>
          <cell r="E1181">
            <v>0</v>
          </cell>
          <cell r="F1181" t="str">
            <v>Среднее (полное) общее образование</v>
          </cell>
          <cell r="G1181">
            <v>0</v>
          </cell>
          <cell r="H1181">
            <v>0</v>
          </cell>
          <cell r="I1181">
            <v>0</v>
          </cell>
          <cell r="J1181">
            <v>0</v>
          </cell>
          <cell r="K1181">
            <v>0</v>
          </cell>
        </row>
        <row r="1182">
          <cell r="A1182" t="str">
            <v>Фадеева Екатерина Викторовна</v>
          </cell>
          <cell r="B1182" t="str">
            <v>доцент к.н. (осн. м.р.)</v>
          </cell>
          <cell r="C1182">
            <v>0</v>
          </cell>
          <cell r="D1182" t="str">
            <v>Кандидат социологических наук</v>
          </cell>
          <cell r="E1182" t="str">
            <v>РГГУ</v>
          </cell>
          <cell r="F1182" t="str">
            <v>Послевузовское образование</v>
          </cell>
          <cell r="G1182" t="str">
            <v>Социологические науки</v>
          </cell>
          <cell r="H1182" t="str">
            <v>Исследователь. Преподаватель-исследователь</v>
          </cell>
          <cell r="I1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v>
          </cell>
          <cell r="J1182" t="str">
            <v>8</v>
          </cell>
          <cell r="K1182" t="str">
            <v>4</v>
          </cell>
        </row>
        <row r="1183">
          <cell r="A1183">
            <v>0</v>
          </cell>
          <cell r="B1183">
            <v>0</v>
          </cell>
          <cell r="C1183">
            <v>0</v>
          </cell>
          <cell r="D1183">
            <v>0</v>
          </cell>
          <cell r="E1183" t="str">
            <v>РГГУ с отл.</v>
          </cell>
          <cell r="F1183" t="str">
            <v>Высшее образование</v>
          </cell>
          <cell r="G1183" t="str">
            <v>социология</v>
          </cell>
          <cell r="H1183" t="str">
            <v>Социолог. Преподаватель социологии</v>
          </cell>
          <cell r="I1183">
            <v>0</v>
          </cell>
          <cell r="J1183">
            <v>0</v>
          </cell>
          <cell r="K1183">
            <v>0</v>
          </cell>
        </row>
        <row r="1184">
          <cell r="A1184" t="str">
            <v>Фазлуллин Сергей Маратович</v>
          </cell>
          <cell r="B1184" t="str">
            <v>доцент к.н. (осн. м.р.)</v>
          </cell>
          <cell r="C1184">
            <v>0</v>
          </cell>
          <cell r="D1184" t="str">
            <v>Кандидат географических наук</v>
          </cell>
          <cell r="E1184" t="str">
            <v>МГУ им М.В.Ломоносова</v>
          </cell>
          <cell r="F1184" t="str">
            <v>Высшее образование</v>
          </cell>
          <cell r="G1184" t="str">
            <v>океанология</v>
          </cell>
          <cell r="H1184" t="str">
            <v>океанолог</v>
          </cell>
          <cell r="I1184" t="str">
            <v>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v>
          </cell>
          <cell r="J1184" t="str">
            <v>42</v>
          </cell>
          <cell r="K1184" t="str">
            <v>9</v>
          </cell>
        </row>
        <row r="1185">
          <cell r="A1185" t="str">
            <v>Фандо Роман Алексеевич</v>
          </cell>
          <cell r="B1185" t="str">
            <v>преподаватель к.н. (внеш. совм.)</v>
          </cell>
          <cell r="C1185">
            <v>0</v>
          </cell>
          <cell r="D1185" t="str">
            <v>Доктор исторических наук</v>
          </cell>
          <cell r="E1185" t="str">
            <v>Российский государственный гуманитарный университет</v>
          </cell>
          <cell r="F1185" t="str">
            <v>Высшее образование - специалитет, магистратура</v>
          </cell>
          <cell r="G1185" t="str">
            <v>История</v>
          </cell>
          <cell r="H1185" t="str">
            <v>Магистр</v>
          </cell>
          <cell r="I1185" t="str">
            <v>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v>
          </cell>
          <cell r="J1185" t="str">
            <v>22</v>
          </cell>
          <cell r="K1185">
            <v>0</v>
          </cell>
        </row>
        <row r="1186">
          <cell r="A1186">
            <v>0</v>
          </cell>
          <cell r="B1186">
            <v>0</v>
          </cell>
          <cell r="C1186">
            <v>0</v>
          </cell>
          <cell r="D1186">
            <v>0</v>
          </cell>
          <cell r="E1186" t="str">
            <v>Московский институт открытого образования</v>
          </cell>
          <cell r="F1186" t="str">
            <v>Высшее образование</v>
          </cell>
          <cell r="G1186" t="str">
            <v>Управление персоналом</v>
          </cell>
          <cell r="H1186" t="str">
            <v>Менеджер</v>
          </cell>
          <cell r="I1186">
            <v>0</v>
          </cell>
          <cell r="J1186">
            <v>0</v>
          </cell>
          <cell r="K1186">
            <v>0</v>
          </cell>
        </row>
        <row r="1187">
          <cell r="A1187">
            <v>0</v>
          </cell>
          <cell r="B1187">
            <v>0</v>
          </cell>
          <cell r="C1187">
            <v>0</v>
          </cell>
          <cell r="D1187">
            <v>0</v>
          </cell>
          <cell r="E1187" t="str">
            <v>Арзамасский государственный педагогический институт им. А.П. Гайдара</v>
          </cell>
          <cell r="F1187" t="str">
            <v>Высшее образование</v>
          </cell>
          <cell r="G1187" t="str">
            <v>Биология</v>
          </cell>
          <cell r="H1187" t="str">
            <v>учитель</v>
          </cell>
          <cell r="I1187">
            <v>0</v>
          </cell>
          <cell r="J1187">
            <v>0</v>
          </cell>
          <cell r="K1187">
            <v>0</v>
          </cell>
        </row>
        <row r="1188">
          <cell r="A1188" t="str">
            <v>Фатеева Анна Александровна внутр</v>
          </cell>
          <cell r="B1188" t="str">
            <v>преподаватель (внутр. совм.)</v>
          </cell>
          <cell r="C1188">
            <v>0</v>
          </cell>
          <cell r="D1188">
            <v>0</v>
          </cell>
          <cell r="E1188" t="str">
            <v>РГГУ</v>
          </cell>
          <cell r="F1188" t="str">
            <v>Высшее образование</v>
          </cell>
          <cell r="G1188" t="str">
            <v>филология</v>
          </cell>
          <cell r="H1188" t="str">
            <v>магистр</v>
          </cell>
          <cell r="I11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v>
          </cell>
          <cell r="J1188" t="str">
            <v>4</v>
          </cell>
          <cell r="K1188" t="str">
            <v>2</v>
          </cell>
        </row>
        <row r="1189">
          <cell r="A1189">
            <v>0</v>
          </cell>
          <cell r="B1189">
            <v>0</v>
          </cell>
          <cell r="C1189">
            <v>0</v>
          </cell>
          <cell r="D1189">
            <v>0</v>
          </cell>
          <cell r="E1189" t="str">
            <v>Негосударственное образовательное учреждение ВПО Институт иностранных языков г. Москвы</v>
          </cell>
          <cell r="F1189" t="str">
            <v>Высшее образование</v>
          </cell>
          <cell r="G1189" t="str">
            <v>филология</v>
          </cell>
          <cell r="H1189" t="str">
            <v>бакалавр</v>
          </cell>
          <cell r="I1189">
            <v>0</v>
          </cell>
          <cell r="J1189">
            <v>0</v>
          </cell>
          <cell r="K1189">
            <v>0</v>
          </cell>
        </row>
        <row r="1190">
          <cell r="A1190" t="str">
            <v>Федорова Виктория Игоревна</v>
          </cell>
          <cell r="B1190" t="str">
            <v>преподаватель (внеш. совм.)</v>
          </cell>
          <cell r="C1190">
            <v>0</v>
          </cell>
          <cell r="D1190">
            <v>0</v>
          </cell>
          <cell r="E1190" t="str">
            <v>РГГУ</v>
          </cell>
          <cell r="F1190" t="str">
            <v>Высшее образование</v>
          </cell>
          <cell r="G1190" t="str">
            <v>филология</v>
          </cell>
          <cell r="H1190" t="str">
            <v>филолог</v>
          </cell>
          <cell r="I1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1190" t="str">
            <v>11</v>
          </cell>
          <cell r="K1190" t="str">
            <v>7</v>
          </cell>
        </row>
        <row r="1191">
          <cell r="A1191" t="str">
            <v>Федорова Людмила Львовна</v>
          </cell>
          <cell r="B1191" t="str">
            <v>заведующий кафедрой к.н. (осн. м.р.)</v>
          </cell>
          <cell r="C1191" t="str">
            <v>Доцент</v>
          </cell>
          <cell r="D1191" t="str">
            <v>Кандидат филологических наук</v>
          </cell>
          <cell r="E1191" t="str">
            <v>МГУ (с отл.)</v>
          </cell>
          <cell r="F1191" t="str">
            <v>Высшее образование</v>
          </cell>
          <cell r="G1191" t="str">
            <v>структурная и прикладная лингвистика</v>
          </cell>
          <cell r="H1191" t="str">
            <v>лингвист</v>
          </cell>
          <cell r="I1191"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191" t="str">
            <v>45</v>
          </cell>
          <cell r="K1191" t="str">
            <v>32</v>
          </cell>
        </row>
        <row r="1192">
          <cell r="A1192" t="str">
            <v>Федорова Наталия Викторовна</v>
          </cell>
          <cell r="B1192" t="str">
            <v>старший преподаватель (осн. м.р.)</v>
          </cell>
          <cell r="C1192">
            <v>0</v>
          </cell>
          <cell r="D1192">
            <v>0</v>
          </cell>
          <cell r="E1192" t="str">
            <v>Московская государственная художественно-промышленная академия им.  С.Г. Строганова</v>
          </cell>
          <cell r="F1192" t="str">
            <v>Послевузовское образование</v>
          </cell>
          <cell r="G1192" t="str">
            <v>Искусствоведение</v>
          </cell>
          <cell r="H1192" t="str">
            <v>Исследователь. Преподаватель-исследователь</v>
          </cell>
          <cell r="I1192" t="str">
            <v>,</v>
          </cell>
          <cell r="J1192">
            <v>0</v>
          </cell>
          <cell r="K1192">
            <v>0</v>
          </cell>
        </row>
        <row r="1193">
          <cell r="A1193">
            <v>0</v>
          </cell>
          <cell r="B1193">
            <v>0</v>
          </cell>
          <cell r="C1193">
            <v>0</v>
          </cell>
          <cell r="D1193">
            <v>0</v>
          </cell>
          <cell r="E1193" t="str">
            <v>Московская государственная художественно-промышленная академия им.  С.Г. Строганова</v>
          </cell>
          <cell r="F1193" t="str">
            <v>Высшее образование - специалитет, магистратура</v>
          </cell>
          <cell r="G1193" t="str">
            <v>Дизайн</v>
          </cell>
          <cell r="H1193" t="str">
            <v>Магистр</v>
          </cell>
          <cell r="I1193">
            <v>0</v>
          </cell>
          <cell r="J1193">
            <v>0</v>
          </cell>
          <cell r="K1193">
            <v>0</v>
          </cell>
        </row>
        <row r="1194">
          <cell r="A1194">
            <v>0</v>
          </cell>
          <cell r="B1194">
            <v>0</v>
          </cell>
          <cell r="C1194">
            <v>0</v>
          </cell>
          <cell r="D1194">
            <v>0</v>
          </cell>
          <cell r="E1194" t="str">
            <v>Российский государственный университет им. А.Н. Косыгина</v>
          </cell>
          <cell r="F1194" t="str">
            <v>Высшее образование - бакалавриат</v>
          </cell>
          <cell r="G1194" t="str">
            <v>Искусство костюма и текстиля</v>
          </cell>
          <cell r="H1194" t="str">
            <v>Бакалавр</v>
          </cell>
          <cell r="I1194">
            <v>0</v>
          </cell>
          <cell r="J1194">
            <v>0</v>
          </cell>
          <cell r="K1194">
            <v>0</v>
          </cell>
        </row>
        <row r="1195">
          <cell r="A1195" t="str">
            <v>Федотова Ольга Владимировна</v>
          </cell>
          <cell r="B1195" t="str">
            <v>старший преподаватель (осн. м.р.)</v>
          </cell>
          <cell r="C1195">
            <v>0</v>
          </cell>
          <cell r="D1195">
            <v>0</v>
          </cell>
          <cell r="E1195" t="str">
            <v>Саратовский гос. университет им. Чернышевского</v>
          </cell>
          <cell r="F1195" t="str">
            <v>Высшее образование</v>
          </cell>
          <cell r="G1195" t="str">
            <v>английский язык и литература</v>
          </cell>
          <cell r="H1195" t="str">
            <v>Филолог.Преподаватель английского языка и литературы</v>
          </cell>
          <cell r="I11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v>
          </cell>
          <cell r="J1195" t="str">
            <v>32</v>
          </cell>
          <cell r="K1195" t="str">
            <v>22</v>
          </cell>
        </row>
        <row r="1196">
          <cell r="A1196" t="str">
            <v>Фельдман Владислав Валерьевич</v>
          </cell>
          <cell r="B1196" t="str">
            <v>преподаватель (внеш. совм.)</v>
          </cell>
          <cell r="C1196">
            <v>0</v>
          </cell>
          <cell r="D1196">
            <v>0</v>
          </cell>
          <cell r="E1196" t="str">
            <v>Оренбургский государственный университет</v>
          </cell>
          <cell r="F1196" t="str">
            <v>Высшее образование</v>
          </cell>
          <cell r="G1196" t="str">
            <v>Журналистика</v>
          </cell>
          <cell r="H1196" t="str">
            <v>Бакалавр</v>
          </cell>
          <cell r="I1196" t="str">
            <v>,</v>
          </cell>
          <cell r="J1196" t="str">
            <v>1</v>
          </cell>
          <cell r="K1196">
            <v>0</v>
          </cell>
        </row>
        <row r="1197">
          <cell r="A1197" t="str">
            <v>Фельдман Давид Маркович</v>
          </cell>
          <cell r="B1197" t="str">
            <v>профессор д.н., профессор  (осн. м.р.)</v>
          </cell>
          <cell r="C1197" t="str">
            <v>Профессор</v>
          </cell>
          <cell r="D1197" t="str">
            <v>Доктор исторических наук</v>
          </cell>
          <cell r="E1197" t="str">
            <v>МГУ  (с отл.)</v>
          </cell>
          <cell r="F1197" t="str">
            <v>Высшее образование</v>
          </cell>
          <cell r="G1197" t="str">
            <v>русский язык и литература</v>
          </cell>
          <cell r="H1197" t="str">
            <v>филолог-русист, преподаватель со знанием иностранного языка</v>
          </cell>
          <cell r="I11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1197" t="str">
            <v>46</v>
          </cell>
          <cell r="K1197" t="str">
            <v>27</v>
          </cell>
        </row>
        <row r="1198">
          <cell r="A1198" t="str">
            <v>Ферубко Анна Викторовна</v>
          </cell>
          <cell r="B1198" t="str">
            <v>старший преподаватель (осн. м.р.)</v>
          </cell>
          <cell r="C1198">
            <v>0</v>
          </cell>
          <cell r="D1198">
            <v>0</v>
          </cell>
          <cell r="E1198" t="str">
            <v>РГГУ</v>
          </cell>
          <cell r="F1198" t="str">
            <v>Высшее образование</v>
          </cell>
          <cell r="G1198" t="str">
            <v>психология</v>
          </cell>
          <cell r="H1198" t="str">
            <v>психолог, преподаватель психологии</v>
          </cell>
          <cell r="I119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v>
          </cell>
          <cell r="J1198" t="str">
            <v>18</v>
          </cell>
          <cell r="K1198" t="str">
            <v>7</v>
          </cell>
        </row>
        <row r="1199">
          <cell r="A1199" t="str">
            <v>Фетисова Юлия Сергеевна</v>
          </cell>
          <cell r="B1199" t="str">
            <v>преподаватель (осн. м.р.),
преподаватель (внутр. совм.)</v>
          </cell>
          <cell r="C1199">
            <v>0</v>
          </cell>
          <cell r="D1199">
            <v>0</v>
          </cell>
          <cell r="E1199" t="str">
            <v>ФГБОУ ВО  "Российский государственный гуманитарный университет" г. Москва</v>
          </cell>
          <cell r="F1199" t="str">
            <v>Высшее образование - специалитет, магистратура</v>
          </cell>
          <cell r="G1199" t="str">
            <v>"филология"</v>
          </cell>
          <cell r="H1199" t="str">
            <v>Магистр</v>
          </cell>
          <cell r="I1199" t="str">
            <v>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v>
          </cell>
          <cell r="J1199" t="str">
            <v>5</v>
          </cell>
          <cell r="K1199" t="str">
            <v>1</v>
          </cell>
        </row>
        <row r="1200">
          <cell r="A1200">
            <v>0</v>
          </cell>
          <cell r="B1200">
            <v>0</v>
          </cell>
          <cell r="C1200">
            <v>0</v>
          </cell>
          <cell r="D1200">
            <v>0</v>
          </cell>
          <cell r="E1200" t="str">
            <v>ФГБОУ ВО "Московский государственный лингвистический университет"</v>
          </cell>
          <cell r="F1200" t="str">
            <v>Высшее образование - бакалавриат</v>
          </cell>
          <cell r="G1200" t="str">
            <v>Лингвистика</v>
          </cell>
          <cell r="H1200" t="str">
            <v>бакалавр</v>
          </cell>
          <cell r="I1200">
            <v>0</v>
          </cell>
          <cell r="J1200">
            <v>0</v>
          </cell>
          <cell r="K1200">
            <v>0</v>
          </cell>
        </row>
        <row r="1201">
          <cell r="A1201" t="str">
            <v>Фивейская Анастасия Васильевна</v>
          </cell>
          <cell r="B1201" t="str">
            <v>старший преподаватель (внеш. совм.)</v>
          </cell>
          <cell r="C1201">
            <v>0</v>
          </cell>
          <cell r="D1201">
            <v>0</v>
          </cell>
          <cell r="E1201" t="str">
            <v>МГУ им . М.В. Ломоносова</v>
          </cell>
          <cell r="F1201" t="str">
            <v>Высшее образование - специалитет, магистратура</v>
          </cell>
          <cell r="G1201" t="str">
            <v>востоковедение, африканистика</v>
          </cell>
          <cell r="H1201" t="str">
            <v>Магистр</v>
          </cell>
          <cell r="I1201" t="str">
            <v>,</v>
          </cell>
          <cell r="J1201" t="str">
            <v>3</v>
          </cell>
          <cell r="K1201" t="str">
            <v>3</v>
          </cell>
        </row>
        <row r="1202">
          <cell r="A1202">
            <v>0</v>
          </cell>
          <cell r="B1202">
            <v>0</v>
          </cell>
          <cell r="C1202">
            <v>0</v>
          </cell>
          <cell r="D1202">
            <v>0</v>
          </cell>
          <cell r="E1202" t="str">
            <v>ФГБОУ ВО "РГГУ"</v>
          </cell>
          <cell r="F1202" t="str">
            <v>Высшее образование - бакалавриат</v>
          </cell>
          <cell r="G1202" t="str">
            <v>Востоковедение и африканистика</v>
          </cell>
          <cell r="H1202" t="str">
            <v>Бакалавр</v>
          </cell>
          <cell r="I1202">
            <v>0</v>
          </cell>
          <cell r="J1202">
            <v>0</v>
          </cell>
          <cell r="K1202">
            <v>0</v>
          </cell>
        </row>
        <row r="1203">
          <cell r="A1203" t="str">
            <v>Филин Никита Александрович</v>
          </cell>
          <cell r="B1203" t="str">
            <v>заведующий кафедрой д.н. (осн. м.р.),
профессор д.н., доцент  (внутр. совм.)</v>
          </cell>
          <cell r="C1203" t="str">
            <v>Доцент</v>
          </cell>
          <cell r="D1203" t="str">
            <v>Доктор исторических наук</v>
          </cell>
          <cell r="E1203" t="str">
            <v>РГГУ</v>
          </cell>
          <cell r="F1203" t="str">
            <v>Высшее образование</v>
          </cell>
          <cell r="G1203" t="str">
            <v>политология</v>
          </cell>
          <cell r="H1203" t="str">
            <v>политолог</v>
          </cell>
          <cell r="I12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v>
          </cell>
          <cell r="J1203" t="str">
            <v>14</v>
          </cell>
          <cell r="K1203" t="str">
            <v>14</v>
          </cell>
        </row>
        <row r="1204">
          <cell r="A1204" t="str">
            <v>Финн Виктор Константинович</v>
          </cell>
          <cell r="B1204" t="str">
            <v>профессор д.н., профессор  (внеш. совм.)</v>
          </cell>
          <cell r="C1204" t="str">
            <v>Профессор</v>
          </cell>
          <cell r="D1204" t="str">
            <v>Доктор технических наук</v>
          </cell>
          <cell r="E1204" t="str">
            <v>МГУ  (с отл.)</v>
          </cell>
          <cell r="F1204" t="str">
            <v>Высшее образование</v>
          </cell>
          <cell r="G1204" t="str">
            <v>математика</v>
          </cell>
          <cell r="H1204" t="str">
            <v>математик</v>
          </cell>
          <cell r="I1204" t="str">
            <v>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v>
          </cell>
          <cell r="J1204" t="str">
            <v>65</v>
          </cell>
          <cell r="K1204" t="str">
            <v>44</v>
          </cell>
        </row>
        <row r="1205">
          <cell r="A1205" t="str">
            <v>Фортыгина Екатерина Андреевна</v>
          </cell>
          <cell r="B1205" t="str">
            <v>доцент к.н., доцент  (внеш. совм.)</v>
          </cell>
          <cell r="C1205" t="str">
            <v>Доцент</v>
          </cell>
          <cell r="D1205" t="str">
            <v>Кандидат географических наук</v>
          </cell>
          <cell r="E1205" t="str">
            <v>Российский государственный открытый технический университет путей сообщений</v>
          </cell>
          <cell r="F1205" t="str">
            <v>Высшее образование</v>
          </cell>
          <cell r="G1205" t="str">
            <v>национальная экономика</v>
          </cell>
          <cell r="H1205" t="str">
            <v>экономист</v>
          </cell>
          <cell r="I120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5" t="str">
            <v>23</v>
          </cell>
          <cell r="K1205" t="str">
            <v>21</v>
          </cell>
        </row>
        <row r="1206">
          <cell r="A1206" t="str">
            <v>Фурсова Екатерина Борисовна</v>
          </cell>
          <cell r="B1206" t="str">
            <v>доцент к.н., доцент  (осн. м.р.)</v>
          </cell>
          <cell r="C1206" t="str">
            <v>Доцент</v>
          </cell>
          <cell r="D1206" t="str">
            <v>Кандидат политических наук</v>
          </cell>
          <cell r="E1206" t="str">
            <v>Московский государственный открытый университет имени В.С. Черномырдина</v>
          </cell>
          <cell r="F1206" t="str">
            <v>Высшее образование</v>
          </cell>
          <cell r="G1206" t="str">
            <v>Юриспруденция</v>
          </cell>
          <cell r="H1206" t="str">
            <v>Юрист</v>
          </cell>
          <cell r="I1206" t="str">
            <v>"Основы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v>
          </cell>
          <cell r="J1206" t="str">
            <v>29</v>
          </cell>
          <cell r="K1206" t="str">
            <v>26</v>
          </cell>
        </row>
        <row r="1207">
          <cell r="A1207">
            <v>0</v>
          </cell>
          <cell r="B1207">
            <v>0</v>
          </cell>
          <cell r="C1207">
            <v>0</v>
          </cell>
          <cell r="D1207">
            <v>0</v>
          </cell>
          <cell r="E1207" t="str">
            <v>МГУ им . М.В. Ломоносова</v>
          </cell>
          <cell r="F1207" t="str">
            <v>Высшее образование</v>
          </cell>
          <cell r="G1207" t="str">
            <v>Философия</v>
          </cell>
          <cell r="H1207" t="str">
            <v>Философ. Преподаватель философии</v>
          </cell>
          <cell r="I1207">
            <v>0</v>
          </cell>
          <cell r="J1207">
            <v>0</v>
          </cell>
          <cell r="K1207">
            <v>0</v>
          </cell>
        </row>
        <row r="1208">
          <cell r="A1208" t="str">
            <v>Хавкин Борис Львович</v>
          </cell>
          <cell r="B1208" t="str">
            <v>профессор д.н. (осн. м.р.)</v>
          </cell>
          <cell r="C1208">
            <v>0</v>
          </cell>
          <cell r="D1208" t="str">
            <v>Доктор исторических наук</v>
          </cell>
          <cell r="E1208" t="str">
            <v>Мос. гос. пед. инст. им. В.И. Ленина</v>
          </cell>
          <cell r="F1208" t="str">
            <v>Высшее образование</v>
          </cell>
          <cell r="G1208" t="str">
            <v>история и обществоведение</v>
          </cell>
          <cell r="H1208" t="str">
            <v>историк, правовед</v>
          </cell>
          <cell r="I12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8" t="str">
            <v>45</v>
          </cell>
          <cell r="K1208" t="str">
            <v>36</v>
          </cell>
        </row>
        <row r="1209">
          <cell r="A1209" t="str">
            <v>Хазанова Маргарита Игоревна</v>
          </cell>
          <cell r="B1209" t="str">
            <v>декан к.н. (осн. м.р.)</v>
          </cell>
          <cell r="C1209">
            <v>0</v>
          </cell>
          <cell r="D1209" t="str">
            <v>Кандидат филологических наук</v>
          </cell>
          <cell r="E1209" t="str">
            <v>МГУ  (с отл.)</v>
          </cell>
          <cell r="F1209" t="str">
            <v>Высшее образование</v>
          </cell>
          <cell r="G1209" t="str">
            <v>филология</v>
          </cell>
          <cell r="H1209" t="str">
            <v>филолог, преподаватель украинского язвка и славянской литературы</v>
          </cell>
          <cell r="I1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209" t="str">
            <v>12</v>
          </cell>
          <cell r="K1209" t="str">
            <v>12</v>
          </cell>
        </row>
        <row r="1210">
          <cell r="A1210" t="str">
            <v>Хаимова Виолетта Михайловна</v>
          </cell>
          <cell r="B1210" t="str">
            <v>доцент к.н., доцент  (внеш. совм.)</v>
          </cell>
          <cell r="C1210" t="str">
            <v>Доцент</v>
          </cell>
          <cell r="D1210" t="str">
            <v>Кандидат филологических наук</v>
          </cell>
          <cell r="E1210" t="str">
            <v>Душанбинский пед. институт им. Т.Г. Шевченко</v>
          </cell>
          <cell r="F1210" t="str">
            <v>Высшее образование</v>
          </cell>
          <cell r="G1210" t="str">
            <v>русский яз. и литература</v>
          </cell>
          <cell r="H1210" t="str">
            <v>Учитель средней школы</v>
          </cell>
          <cell r="I1210" t="str">
            <v>Обеспечение пожарной безопасности в структурных подразделениях РГГУ, 28.11.2022,
"Охрана труда", 09.03.2021</v>
          </cell>
          <cell r="J1210" t="str">
            <v>49</v>
          </cell>
          <cell r="K1210" t="str">
            <v>37</v>
          </cell>
        </row>
        <row r="1211">
          <cell r="A1211" t="str">
            <v>Халилова Людмила Ахтемовна</v>
          </cell>
          <cell r="B1211" t="str">
            <v>заведующий кафедрой к.н. (осн. м.р.),
профессор к.н., доцент  (внутр. совм.)</v>
          </cell>
          <cell r="C1211" t="str">
            <v>Доцент</v>
          </cell>
          <cell r="D1211" t="str">
            <v>Кандидат филологических наук</v>
          </cell>
          <cell r="E1211" t="str">
            <v>Андижанский гос. пед. институт языков</v>
          </cell>
          <cell r="F1211" t="str">
            <v>Высшее образование</v>
          </cell>
          <cell r="G1211" t="str">
            <v>английский язык</v>
          </cell>
          <cell r="H1211" t="str">
            <v>учитель английского языка</v>
          </cell>
          <cell r="I12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11" t="str">
            <v>48</v>
          </cell>
          <cell r="K1211" t="str">
            <v>48</v>
          </cell>
        </row>
        <row r="1212">
          <cell r="A1212" t="str">
            <v>Ханбалаева Сабина Низамиевна</v>
          </cell>
          <cell r="B1212" t="str">
            <v>профессор д.н. (внеш. совм.)</v>
          </cell>
          <cell r="C1212">
            <v>0</v>
          </cell>
          <cell r="D1212" t="str">
            <v>Кандидат филологических наук</v>
          </cell>
          <cell r="E1212" t="str">
            <v>Дагестанский государственный технический университет</v>
          </cell>
          <cell r="F1212" t="str">
            <v>Высшее образование - специалитет, магистратура</v>
          </cell>
          <cell r="G1212" t="str">
            <v>государственное и муниципальное управление/ менеджер</v>
          </cell>
          <cell r="H1212" t="str">
            <v>Менеджер</v>
          </cell>
          <cell r="I1212" t="str">
            <v>Критерии оценивания профессиональных компетенций в сфере преподавания иностранных языков и перевода, 30.11.2021</v>
          </cell>
          <cell r="J1212" t="str">
            <v>29</v>
          </cell>
          <cell r="K1212" t="str">
            <v>29</v>
          </cell>
        </row>
        <row r="1213">
          <cell r="A1213">
            <v>0</v>
          </cell>
          <cell r="B1213">
            <v>0</v>
          </cell>
          <cell r="C1213">
            <v>0</v>
          </cell>
          <cell r="D1213">
            <v>0</v>
          </cell>
          <cell r="E1213" t="str">
            <v>Дагестанский государственный педагогический институт</v>
          </cell>
          <cell r="F1213" t="str">
            <v>Высшее образование - специалитет, магистратура</v>
          </cell>
          <cell r="G1213" t="str">
            <v>иностранные языки</v>
          </cell>
          <cell r="H1213" t="str">
            <v>Учитель английского и немецкого языков</v>
          </cell>
          <cell r="I1213">
            <v>0</v>
          </cell>
          <cell r="J1213">
            <v>0</v>
          </cell>
          <cell r="K1213">
            <v>0</v>
          </cell>
        </row>
        <row r="1214">
          <cell r="A1214" t="str">
            <v>Ханова Ирина Евгеньевна</v>
          </cell>
          <cell r="B1214" t="str">
            <v>доцент к.н., доцент  (осн. м.р.)</v>
          </cell>
          <cell r="C1214" t="str">
            <v>Доцент</v>
          </cell>
          <cell r="D1214" t="str">
            <v>Кандидат философских наук</v>
          </cell>
          <cell r="E1214" t="str">
            <v>МГУ  (с отл.)</v>
          </cell>
          <cell r="F1214" t="str">
            <v>Высшее образование</v>
          </cell>
          <cell r="G1214" t="str">
            <v>история</v>
          </cell>
          <cell r="H1214" t="str">
            <v>историк, преподаватель истории со знанием немецкого языка</v>
          </cell>
          <cell r="I12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1214" t="str">
            <v>16</v>
          </cell>
          <cell r="K1214" t="str">
            <v>15</v>
          </cell>
        </row>
        <row r="1215">
          <cell r="A1215" t="str">
            <v>Хассан Деван Мехеди</v>
          </cell>
          <cell r="B1215" t="str">
            <v>старший преподаватель (осн. м.р.)</v>
          </cell>
          <cell r="C1215">
            <v>0</v>
          </cell>
          <cell r="D1215">
            <v>0</v>
          </cell>
          <cell r="E1215" t="str">
            <v>ФГБОУ ВО "Московский государственный технический университет имени Н.Э.Баумана"</v>
          </cell>
          <cell r="F1215" t="str">
            <v>Высшее образование - специалитет, магистратура</v>
          </cell>
          <cell r="G1215" t="str">
            <v>Энергетическое машиностроение</v>
          </cell>
          <cell r="H1215" t="str">
            <v>Магистр</v>
          </cell>
          <cell r="I121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v>
          </cell>
          <cell r="J1215" t="str">
            <v>1</v>
          </cell>
          <cell r="K1215" t="str">
            <v>1</v>
          </cell>
        </row>
        <row r="1216">
          <cell r="A1216" t="str">
            <v>Хетагуров Тамерлан Махарбекович</v>
          </cell>
          <cell r="B1216" t="str">
            <v>преподаватель (осн. м.р.)</v>
          </cell>
          <cell r="C1216">
            <v>0</v>
          </cell>
          <cell r="D1216">
            <v>0</v>
          </cell>
          <cell r="E1216" t="str">
            <v>ФГБОУ ВО "РГГУ"</v>
          </cell>
          <cell r="F1216" t="str">
            <v>Высшее образование - специалитет, магистратура</v>
          </cell>
          <cell r="G1216" t="str">
            <v>Юриспруденция</v>
          </cell>
          <cell r="H1216" t="str">
            <v>Магистр</v>
          </cell>
          <cell r="I1216" t="str">
            <v>, , 
Дополнительное профессиональное образование, АНО ДПО Платформа, Юриспруденция и педагогика</v>
          </cell>
          <cell r="J1216" t="str">
            <v>2</v>
          </cell>
          <cell r="K1216">
            <v>0</v>
          </cell>
        </row>
        <row r="1217">
          <cell r="A1217">
            <v>0</v>
          </cell>
          <cell r="B1217">
            <v>0</v>
          </cell>
          <cell r="C1217">
            <v>0</v>
          </cell>
          <cell r="D1217">
            <v>0</v>
          </cell>
          <cell r="E1217" t="str">
            <v>ФГБОУ ВО "РГГУ"</v>
          </cell>
          <cell r="F1217" t="str">
            <v>Высшее образование - бакалавриат</v>
          </cell>
          <cell r="G1217" t="str">
            <v>Юриспруденция</v>
          </cell>
          <cell r="H1217" t="str">
            <v>Бакалавр</v>
          </cell>
          <cell r="I1217">
            <v>0</v>
          </cell>
          <cell r="J1217">
            <v>0</v>
          </cell>
          <cell r="K1217">
            <v>0</v>
          </cell>
        </row>
        <row r="1218">
          <cell r="A1218" t="str">
            <v>Химина Нина Ивановна</v>
          </cell>
          <cell r="B1218" t="str">
            <v>доцент к.н., доцент  (осн. м.р.)</v>
          </cell>
          <cell r="C1218" t="str">
            <v>Доцент</v>
          </cell>
          <cell r="D1218" t="str">
            <v>Кандидат исторических наук</v>
          </cell>
          <cell r="E1218" t="str">
            <v>МГИАИ (с отл.)</v>
          </cell>
          <cell r="F1218" t="str">
            <v>Высшее образование</v>
          </cell>
          <cell r="G1218" t="str">
            <v>историко-архивоведение</v>
          </cell>
          <cell r="H1218" t="str">
            <v>историк-архивист</v>
          </cell>
          <cell r="I1218" t="str">
            <v>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v>
          </cell>
          <cell r="J1218" t="str">
            <v>56</v>
          </cell>
          <cell r="K1218" t="str">
            <v>21</v>
          </cell>
        </row>
        <row r="1219">
          <cell r="A1219" t="str">
            <v>Хирова Анна Ивановна</v>
          </cell>
          <cell r="B1219" t="str">
            <v>ассистент (осн. м.р.)</v>
          </cell>
          <cell r="C1219">
            <v>0</v>
          </cell>
          <cell r="D1219">
            <v>0</v>
          </cell>
          <cell r="E1219" t="str">
            <v>Московский авиационный институт</v>
          </cell>
          <cell r="F1219" t="str">
            <v>Высшее образование - специалитет, магистратура</v>
          </cell>
          <cell r="G1219" t="str">
            <v>менеджмент</v>
          </cell>
          <cell r="H1219" t="str">
            <v>Магистр</v>
          </cell>
          <cell r="I1219" t="str">
            <v>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v>
          </cell>
          <cell r="J1219" t="str">
            <v>2</v>
          </cell>
          <cell r="K1219">
            <v>0</v>
          </cell>
        </row>
        <row r="1220">
          <cell r="A1220">
            <v>0</v>
          </cell>
          <cell r="B1220">
            <v>0</v>
          </cell>
          <cell r="C1220">
            <v>0</v>
          </cell>
          <cell r="D1220">
            <v>0</v>
          </cell>
          <cell r="E1220" t="str">
            <v>Современная гуманитарная академия</v>
          </cell>
          <cell r="F1220" t="str">
            <v>Высшее образование - бакалавриат</v>
          </cell>
          <cell r="G1220" t="str">
            <v>информатика и вычислительная техника</v>
          </cell>
          <cell r="H1220" t="str">
            <v>Бакалавр</v>
          </cell>
          <cell r="I1220">
            <v>0</v>
          </cell>
          <cell r="J1220">
            <v>0</v>
          </cell>
          <cell r="K1220">
            <v>0</v>
          </cell>
        </row>
        <row r="1221">
          <cell r="A1221" t="str">
            <v>Хлопов Олег Анатольевич</v>
          </cell>
          <cell r="B1221" t="str">
            <v>доцент к.н., доцент  (осн. м.р.)</v>
          </cell>
          <cell r="C1221" t="str">
            <v>Доцент</v>
          </cell>
          <cell r="D1221" t="str">
            <v>Кандидат политических наук</v>
          </cell>
          <cell r="E1221" t="str">
            <v>Мос. обл. пед. инст. им. Н. К. Крупской</v>
          </cell>
          <cell r="F1221" t="str">
            <v>Высшее образование</v>
          </cell>
          <cell r="G1221" t="str">
            <v>немец. и англ. яз.</v>
          </cell>
          <cell r="H1221" t="str">
            <v>учитель английского и немецкого языков</v>
          </cell>
          <cell r="I1221"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221" t="str">
            <v>36</v>
          </cell>
          <cell r="K1221" t="str">
            <v>17</v>
          </cell>
        </row>
        <row r="1222">
          <cell r="A1222" t="str">
            <v>Хлучина Татьяна Алексеевна</v>
          </cell>
          <cell r="B1222" t="str">
            <v>доцент к.н. (осн. м.р.)</v>
          </cell>
          <cell r="C1222">
            <v>0</v>
          </cell>
          <cell r="D1222" t="str">
            <v>Кандидат биологических наук</v>
          </cell>
          <cell r="E1222" t="str">
            <v>Мордовский государственный педагогический институт имени М.Е. Евсевьева</v>
          </cell>
          <cell r="F1222" t="str">
            <v>Высшее образование</v>
          </cell>
          <cell r="G1222" t="str">
            <v>биология и химия</v>
          </cell>
          <cell r="H1222" t="str">
            <v>Учитель биологии и химии</v>
          </cell>
          <cell r="I1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v>
          </cell>
          <cell r="J1222" t="str">
            <v>19</v>
          </cell>
          <cell r="K1222" t="str">
            <v>4</v>
          </cell>
        </row>
        <row r="1223">
          <cell r="A1223" t="str">
            <v>Ходенков Олег Александрович</v>
          </cell>
          <cell r="B1223" t="str">
            <v>доцент к.н. (внеш. совм.)</v>
          </cell>
          <cell r="C1223">
            <v>0</v>
          </cell>
          <cell r="D1223" t="str">
            <v>Кандидат исторических наук</v>
          </cell>
          <cell r="E1223" t="str">
            <v>МГУ им. М.В. Ломоносова</v>
          </cell>
          <cell r="F1223" t="str">
            <v>Высшее образование</v>
          </cell>
          <cell r="G1223" t="str">
            <v>история</v>
          </cell>
          <cell r="H1223" t="str">
            <v>Историк. Преподаватель со знанием иностранного языка</v>
          </cell>
          <cell r="I12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1223" t="str">
            <v>36</v>
          </cell>
          <cell r="K1223" t="str">
            <v>22</v>
          </cell>
        </row>
        <row r="1224">
          <cell r="A1224" t="str">
            <v>Хорева Лариса Георгиевна</v>
          </cell>
          <cell r="B1224" t="str">
            <v>доцент к.н., доцент  (осн. м.р.)</v>
          </cell>
          <cell r="C1224" t="str">
            <v>Доцент</v>
          </cell>
          <cell r="D1224" t="str">
            <v>Кандидат филологических наук</v>
          </cell>
          <cell r="E1224" t="str">
            <v>РГГУ с отл.</v>
          </cell>
          <cell r="F1224" t="str">
            <v>Высшее образование</v>
          </cell>
          <cell r="G1224" t="str">
            <v>филология</v>
          </cell>
          <cell r="H1224" t="str">
            <v>филолог</v>
          </cell>
          <cell r="I12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v>
          </cell>
          <cell r="J1224" t="str">
            <v>23</v>
          </cell>
          <cell r="K1224" t="str">
            <v>12</v>
          </cell>
        </row>
        <row r="1225">
          <cell r="A1225" t="str">
            <v>Хорошилов Дмитрий Александрович</v>
          </cell>
          <cell r="B1225" t="str">
            <v>профессор д.н. (осн. м.р.)</v>
          </cell>
          <cell r="C1225">
            <v>0</v>
          </cell>
          <cell r="D1225" t="str">
            <v>Доктор психологических наук</v>
          </cell>
          <cell r="E1225" t="str">
            <v>МГУ им. М.В. Ломоносова (с отл.)</v>
          </cell>
          <cell r="F1225" t="str">
            <v>Высшее образование</v>
          </cell>
          <cell r="G1225" t="str">
            <v>психология</v>
          </cell>
          <cell r="H1225" t="str">
            <v>Психолог. Преподаватель психологии</v>
          </cell>
          <cell r="I1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v>
          </cell>
          <cell r="J1225" t="str">
            <v>11</v>
          </cell>
          <cell r="K1225" t="str">
            <v>5</v>
          </cell>
        </row>
        <row r="1226">
          <cell r="A1226" t="str">
            <v>Хорхордина Татьяна Иннокентьевна</v>
          </cell>
          <cell r="B1226" t="str">
            <v>заведующий кафедрой д.н. (осн. м.р.)</v>
          </cell>
          <cell r="C1226" t="str">
            <v>Профессор</v>
          </cell>
          <cell r="D1226" t="str">
            <v>Доктор исторических наук</v>
          </cell>
          <cell r="E1226" t="str">
            <v>МГИАИ (с отл.)</v>
          </cell>
          <cell r="F1226" t="str">
            <v>Высшее образование</v>
          </cell>
          <cell r="G1226" t="str">
            <v>историко-архивоведение</v>
          </cell>
          <cell r="H1226" t="str">
            <v>историк-архивист</v>
          </cell>
          <cell r="I122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v>
          </cell>
          <cell r="J1226" t="str">
            <v>32</v>
          </cell>
          <cell r="K1226" t="str">
            <v>31</v>
          </cell>
        </row>
        <row r="1227">
          <cell r="A1227" t="str">
            <v>Хохлов Андрей Анатольевич</v>
          </cell>
          <cell r="B1227" t="str">
            <v>доцент к.н., доцент  (осн. м.р.)</v>
          </cell>
          <cell r="C1227" t="str">
            <v>Доцент</v>
          </cell>
          <cell r="D1227" t="str">
            <v>Кандидат социологических наук</v>
          </cell>
          <cell r="E1227" t="str">
            <v>Московский госуд. педагог. институт ин. яз. им.М. Тореза</v>
          </cell>
          <cell r="F1227" t="str">
            <v>Высшее образование</v>
          </cell>
          <cell r="G1227" t="str">
            <v>иностранные языки</v>
          </cell>
          <cell r="H1227" t="str">
            <v>Переводчик-референт по испанскому и английскому языку</v>
          </cell>
          <cell r="I12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227" t="str">
            <v>39</v>
          </cell>
          <cell r="K1227" t="str">
            <v>15</v>
          </cell>
        </row>
        <row r="1228">
          <cell r="A1228" t="str">
            <v>Хрипкова Елена Авенировна</v>
          </cell>
          <cell r="B1228" t="str">
            <v>доцент к.н. (осн. м.р.)</v>
          </cell>
          <cell r="C1228">
            <v>0</v>
          </cell>
          <cell r="D1228" t="str">
            <v>Кандидат искусствоведения</v>
          </cell>
          <cell r="E1228" t="str">
            <v>РГГУ</v>
          </cell>
          <cell r="F1228" t="str">
            <v>Высшее образование</v>
          </cell>
          <cell r="G1228" t="str">
            <v>искусствоведение</v>
          </cell>
          <cell r="H1228" t="str">
            <v>искусствовед</v>
          </cell>
          <cell r="I12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228" t="str">
            <v>29</v>
          </cell>
          <cell r="K1228" t="str">
            <v>12</v>
          </cell>
        </row>
        <row r="1229">
          <cell r="A1229" t="str">
            <v>Христофоров Василий Степанович</v>
          </cell>
          <cell r="B1229" t="str">
            <v>заведующий кафедрой д.н. (осн. м.р.)</v>
          </cell>
          <cell r="C1229" t="str">
            <v>Профессор</v>
          </cell>
          <cell r="D1229" t="str">
            <v>Доктор юридических наук</v>
          </cell>
          <cell r="E1229" t="str">
            <v>Казанское Высшее командно-инженерное училище</v>
          </cell>
          <cell r="F1229" t="str">
            <v>Высшее образование</v>
          </cell>
          <cell r="G1229" t="str">
            <v>электрооборудование летательных аппаратов</v>
          </cell>
          <cell r="H1229" t="str">
            <v>инженер-электрик</v>
          </cell>
          <cell r="I12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29" t="str">
            <v>52</v>
          </cell>
          <cell r="K1229" t="str">
            <v>22</v>
          </cell>
        </row>
        <row r="1230">
          <cell r="A1230" t="str">
            <v>Худин Кирилл Станиславович</v>
          </cell>
          <cell r="B1230" t="str">
            <v>доцент к.н. (осн. м.р.)</v>
          </cell>
          <cell r="C1230">
            <v>0</v>
          </cell>
          <cell r="D1230" t="str">
            <v>Кандидат исторических наук</v>
          </cell>
          <cell r="E1230" t="str">
            <v>РГГУ</v>
          </cell>
          <cell r="F1230" t="str">
            <v>Высшее образование</v>
          </cell>
          <cell r="G1230" t="str">
            <v>историко- архивоведение</v>
          </cell>
          <cell r="H1230" t="str">
            <v>историк-архивист</v>
          </cell>
          <cell r="I1230"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v>
          </cell>
          <cell r="J1230" t="str">
            <v>11</v>
          </cell>
          <cell r="K1230" t="str">
            <v>2</v>
          </cell>
        </row>
        <row r="1231">
          <cell r="A1231" t="str">
            <v>Хузеева Гузелия Рифкатовна</v>
          </cell>
          <cell r="B1231" t="str">
            <v>доцент к.н., доцент  (внеш. совм.)</v>
          </cell>
          <cell r="C1231" t="str">
            <v>Доцент</v>
          </cell>
          <cell r="D1231" t="str">
            <v>Кандидат психологических наук</v>
          </cell>
          <cell r="E1231" t="str">
            <v>Ульяновский государственный педагогический университет им. И.Н. Ульянова</v>
          </cell>
          <cell r="F1231" t="str">
            <v>Высшее образование</v>
          </cell>
          <cell r="G1231" t="str">
            <v>педагогика и психология (дошкольная)</v>
          </cell>
          <cell r="H1231" t="str">
            <v>Преподаватель дошкольной педагогиги и псхологии в педучилище, воспитатель</v>
          </cell>
          <cell r="I1231" t="str">
            <v>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v>
          </cell>
          <cell r="J1231" t="str">
            <v>23</v>
          </cell>
          <cell r="K1231" t="str">
            <v>20</v>
          </cell>
        </row>
        <row r="1232">
          <cell r="A1232" t="str">
            <v>Цапко Мирослава Сергеевна</v>
          </cell>
          <cell r="B1232" t="str">
            <v>доцент к.н., доцент  (внеш. совм.)</v>
          </cell>
          <cell r="C1232" t="str">
            <v>Доцент</v>
          </cell>
          <cell r="D1232" t="str">
            <v>Кандидат культурологии</v>
          </cell>
          <cell r="E1232" t="str">
            <v>Институт молодежи</v>
          </cell>
          <cell r="F1232" t="str">
            <v>Высшее образование</v>
          </cell>
          <cell r="G1232" t="str">
            <v>социальная работа</v>
          </cell>
          <cell r="H1232" t="str">
            <v>специалист по социальной работе</v>
          </cell>
          <cell r="I1232"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v>
          </cell>
          <cell r="J1232" t="str">
            <v>27</v>
          </cell>
          <cell r="K1232" t="str">
            <v>24</v>
          </cell>
        </row>
        <row r="1233">
          <cell r="A1233" t="str">
            <v>Цветков Владислав Алексеевич</v>
          </cell>
          <cell r="B1233" t="str">
            <v>ассистент (осн. м.р.)</v>
          </cell>
          <cell r="C1233">
            <v>0</v>
          </cell>
          <cell r="D1233">
            <v>0</v>
          </cell>
          <cell r="E1233" t="str">
            <v>ФГБОУ ВО "РГГУ"</v>
          </cell>
          <cell r="F1233" t="str">
            <v>Высшее образование - специалитет, магистратура</v>
          </cell>
          <cell r="G1233" t="str">
            <v>Юриспруденция</v>
          </cell>
          <cell r="H1233" t="str">
            <v>Магистр</v>
          </cell>
          <cell r="I1233" t="str">
            <v>,</v>
          </cell>
          <cell r="J1233">
            <v>0</v>
          </cell>
          <cell r="K1233">
            <v>0</v>
          </cell>
        </row>
        <row r="1234">
          <cell r="A1234" t="str">
            <v>Цветкова Галина Александровна</v>
          </cell>
          <cell r="B1234" t="str">
            <v>профессор д.н., профессор  (осн. м.р.)</v>
          </cell>
          <cell r="C1234" t="str">
            <v>Профессор</v>
          </cell>
          <cell r="D1234" t="str">
            <v>Доктор социологических наук</v>
          </cell>
          <cell r="E1234" t="str">
            <v>Сибирский технологический институт</v>
          </cell>
          <cell r="F1234" t="str">
            <v>Высшее образование</v>
          </cell>
          <cell r="G1234" t="str">
            <v>технология деревообработки</v>
          </cell>
          <cell r="H1234" t="str">
            <v>инженер-технолог</v>
          </cell>
          <cell r="I1234" t="str">
            <v>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34" t="str">
            <v>40</v>
          </cell>
          <cell r="K1234" t="str">
            <v>17</v>
          </cell>
        </row>
        <row r="1235">
          <cell r="A1235" t="str">
            <v>Цветкова Софья Александровна</v>
          </cell>
          <cell r="B1235" t="str">
            <v>доцент к.н. (осн. м.р.),
доцент к.н. (внутр. совм.)</v>
          </cell>
          <cell r="C1235">
            <v>0</v>
          </cell>
          <cell r="D1235" t="str">
            <v>Кандидат филологических наук</v>
          </cell>
          <cell r="E1235" t="str">
            <v>Новгородский государственный университет имени Ярослава Мудрого</v>
          </cell>
          <cell r="F1235" t="str">
            <v>Высшее образование</v>
          </cell>
          <cell r="G1235" t="str">
            <v>Филология</v>
          </cell>
          <cell r="H1235" t="str">
            <v>Филолог. Преподаватель иностранных языков</v>
          </cell>
          <cell r="I1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v>
          </cell>
          <cell r="J1235" t="str">
            <v>19</v>
          </cell>
          <cell r="K1235" t="str">
            <v>17</v>
          </cell>
        </row>
        <row r="1236">
          <cell r="A1236" t="str">
            <v>Цимбаев Константин Николаевич</v>
          </cell>
          <cell r="B1236" t="str">
            <v>доцент к.н., доцент  (осн. м.р.)</v>
          </cell>
          <cell r="C1236" t="str">
            <v>Доцент</v>
          </cell>
          <cell r="D1236" t="str">
            <v>Кандидат исторических наук</v>
          </cell>
          <cell r="E1236" t="str">
            <v>МГУ (с отл.)</v>
          </cell>
          <cell r="F1236" t="str">
            <v>Высшее образование</v>
          </cell>
          <cell r="G1236" t="str">
            <v>история</v>
          </cell>
          <cell r="H1236" t="str">
            <v>историк, преподавтель  со знанием ин.яз.</v>
          </cell>
          <cell r="I12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236" t="str">
            <v>17</v>
          </cell>
          <cell r="K1236" t="str">
            <v>16</v>
          </cell>
        </row>
        <row r="1237">
          <cell r="A1237" t="str">
            <v>Цыбикова Дарима Гомбожаповна</v>
          </cell>
          <cell r="B1237" t="str">
            <v>доцент к.н. (внеш. совм.)</v>
          </cell>
          <cell r="C1237">
            <v>0</v>
          </cell>
          <cell r="D1237" t="str">
            <v>Кандидат социологических наук</v>
          </cell>
          <cell r="E1237" t="str">
            <v>РГГУ</v>
          </cell>
          <cell r="F1237" t="str">
            <v>Высшее образование</v>
          </cell>
          <cell r="G1237" t="str">
            <v>социология</v>
          </cell>
          <cell r="H1237" t="str">
            <v>социолог, преподаватель социологии</v>
          </cell>
          <cell r="I1237" t="str">
            <v>"Информационно-коммуникационные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v>
          </cell>
          <cell r="J1237" t="str">
            <v>17</v>
          </cell>
          <cell r="K1237" t="str">
            <v>10</v>
          </cell>
        </row>
        <row r="1238">
          <cell r="A1238" t="str">
            <v>Цыгановкин Владимир Анатольевич</v>
          </cell>
          <cell r="B1238" t="str">
            <v>старший преподаватель (осн. м.р.)</v>
          </cell>
          <cell r="C1238">
            <v>0</v>
          </cell>
          <cell r="D1238">
            <v>0</v>
          </cell>
          <cell r="E1238" t="str">
            <v>РГГУ</v>
          </cell>
          <cell r="F1238" t="str">
            <v>Высшее образование</v>
          </cell>
          <cell r="G1238" t="str">
            <v>юриспруденция</v>
          </cell>
          <cell r="H1238" t="str">
            <v>юрист</v>
          </cell>
          <cell r="I1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238" t="str">
            <v>11</v>
          </cell>
          <cell r="K1238" t="str">
            <v>11</v>
          </cell>
        </row>
        <row r="1239">
          <cell r="A1239" t="str">
            <v>Чавыкина Мария Александровна</v>
          </cell>
          <cell r="B1239" t="str">
            <v>доцент к.н. (осн. м.р.)</v>
          </cell>
          <cell r="C1239">
            <v>0</v>
          </cell>
          <cell r="D1239" t="str">
            <v>Кандидат экономических наук</v>
          </cell>
          <cell r="E1239" t="str">
            <v>РУДН</v>
          </cell>
          <cell r="F1239" t="str">
            <v>Высшее образование - специалитет, магистратура</v>
          </cell>
          <cell r="G1239" t="str">
            <v>менеджмент</v>
          </cell>
          <cell r="H1239" t="str">
            <v>магистр</v>
          </cell>
          <cell r="I123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v>
          </cell>
          <cell r="J1239" t="str">
            <v>5</v>
          </cell>
          <cell r="K1239">
            <v>0</v>
          </cell>
        </row>
        <row r="1240">
          <cell r="A1240">
            <v>0</v>
          </cell>
          <cell r="B1240">
            <v>0</v>
          </cell>
          <cell r="C1240">
            <v>0</v>
          </cell>
          <cell r="D1240">
            <v>0</v>
          </cell>
          <cell r="E1240" t="str">
            <v>РУДН</v>
          </cell>
          <cell r="F1240" t="str">
            <v>Высшее образование - бакалавриат</v>
          </cell>
          <cell r="G1240" t="str">
            <v>менеджмент</v>
          </cell>
          <cell r="H1240" t="str">
            <v>бакалавр</v>
          </cell>
          <cell r="I1240">
            <v>0</v>
          </cell>
          <cell r="J1240">
            <v>0</v>
          </cell>
          <cell r="K1240">
            <v>0</v>
          </cell>
        </row>
        <row r="1241">
          <cell r="A1241" t="str">
            <v>Чанхиева Фарида Юсуповна</v>
          </cell>
          <cell r="B1241" t="str">
            <v>доцент к.н., доцент  (внутр. совм.)</v>
          </cell>
          <cell r="C1241" t="str">
            <v>Доцент</v>
          </cell>
          <cell r="D1241" t="str">
            <v>Кандидат технических наук</v>
          </cell>
          <cell r="E1241" t="str">
            <v>МГИАИ (с отл.)</v>
          </cell>
          <cell r="F1241" t="str">
            <v>Высшее образование</v>
          </cell>
          <cell r="G1241" t="str">
            <v>Научно-техническая информация (технология информационных процессов)</v>
          </cell>
          <cell r="H1241" t="str">
            <v>документовед-организатор</v>
          </cell>
          <cell r="I1241" t="str">
            <v>"Охрана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41" t="str">
            <v>40</v>
          </cell>
          <cell r="K1241" t="str">
            <v>40</v>
          </cell>
        </row>
        <row r="1242">
          <cell r="A1242" t="str">
            <v>Чапанов Ахмед Курейшевич</v>
          </cell>
          <cell r="B1242" t="str">
            <v>доцент к.н. (осн. м.р.)</v>
          </cell>
          <cell r="C1242">
            <v>0</v>
          </cell>
          <cell r="D1242" t="str">
            <v>Кандидат политических наук</v>
          </cell>
          <cell r="E1242" t="str">
            <v>Ингушский государственный университет</v>
          </cell>
          <cell r="F1242" t="str">
            <v>Высшее образование</v>
          </cell>
          <cell r="G1242" t="str">
            <v>история</v>
          </cell>
          <cell r="H1242" t="str">
            <v>Историк. Преподаватель истории</v>
          </cell>
          <cell r="I12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42" t="str">
            <v>7</v>
          </cell>
          <cell r="K1242" t="str">
            <v>6</v>
          </cell>
        </row>
        <row r="1243">
          <cell r="A1243" t="str">
            <v>Чаппотин Арангурен Сусана</v>
          </cell>
          <cell r="B1243" t="str">
            <v>старший преподаватель (осн. м.р.)</v>
          </cell>
          <cell r="C1243">
            <v>0</v>
          </cell>
          <cell r="D1243">
            <v>0</v>
          </cell>
          <cell r="E1243" t="str">
            <v>Волгоградский государственный педагогический университет</v>
          </cell>
          <cell r="F1243" t="str">
            <v>Высшее образование</v>
          </cell>
          <cell r="G1243" t="str">
            <v>история и советское право</v>
          </cell>
          <cell r="H1243" t="str">
            <v>учитель истории и советского права</v>
          </cell>
          <cell r="I1243" t="str">
            <v>"Информационно-коммуникационные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v>
          </cell>
          <cell r="J1243" t="str">
            <v>25</v>
          </cell>
          <cell r="K1243" t="str">
            <v>20</v>
          </cell>
        </row>
        <row r="1244">
          <cell r="A1244" t="str">
            <v>Часовская Людмила Александровна</v>
          </cell>
          <cell r="B1244" t="str">
            <v>доцент к.н. (осн. м.р.),
доцент к.н. (внутр. совм.)</v>
          </cell>
          <cell r="C1244">
            <v>0</v>
          </cell>
          <cell r="D1244" t="str">
            <v>Кандидат социологических наук</v>
          </cell>
          <cell r="E1244" t="str">
            <v>Ставропольский государственный университет</v>
          </cell>
          <cell r="F1244" t="str">
            <v>Высшее образование</v>
          </cell>
          <cell r="G1244" t="str">
            <v>Биология</v>
          </cell>
          <cell r="H1244" t="str">
            <v>Учитель биологии</v>
          </cell>
          <cell r="I12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v>
          </cell>
          <cell r="J1244" t="str">
            <v>32</v>
          </cell>
          <cell r="K1244" t="str">
            <v>19</v>
          </cell>
        </row>
        <row r="1245">
          <cell r="A1245" t="str">
            <v>Чеботарева Инна Васильевна</v>
          </cell>
          <cell r="B1245" t="str">
            <v>доцент к.н., доцент  (осн. м.р.)</v>
          </cell>
          <cell r="C1245" t="str">
            <v>Доцент</v>
          </cell>
          <cell r="D1245" t="str">
            <v>Кандидат филологических наук</v>
          </cell>
          <cell r="E1245" t="str">
            <v>Армавирский гос. пед. университет</v>
          </cell>
          <cell r="F1245" t="str">
            <v>Высшее образование - специалитет, магистратура</v>
          </cell>
          <cell r="G1245" t="str">
            <v>русский язык и литература</v>
          </cell>
          <cell r="H1245" t="str">
            <v>учитель русского языка и литературы</v>
          </cell>
          <cell r="I1245" t="str">
            <v>Основные направления международной деятельности ВУЗа на современном этапе, 26.10.2022</v>
          </cell>
          <cell r="J1245" t="str">
            <v>13</v>
          </cell>
          <cell r="K1245" t="str">
            <v>5</v>
          </cell>
        </row>
        <row r="1246">
          <cell r="A1246" t="str">
            <v>Челестре Джованни</v>
          </cell>
          <cell r="B1246" t="str">
            <v>преподаватель (осн. м.р.)</v>
          </cell>
          <cell r="C1246">
            <v>0</v>
          </cell>
          <cell r="D1246">
            <v>0</v>
          </cell>
          <cell r="E1246" t="str">
            <v>Университет Катании</v>
          </cell>
          <cell r="F1246" t="str">
            <v>Высшее образование</v>
          </cell>
          <cell r="G1246" t="str">
            <v>современный язык и литература</v>
          </cell>
          <cell r="H1246">
            <v>0</v>
          </cell>
          <cell r="I1246" t="str">
            <v>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46" t="str">
            <v>8</v>
          </cell>
          <cell r="K1246" t="str">
            <v>8</v>
          </cell>
        </row>
        <row r="1247">
          <cell r="A1247" t="str">
            <v>Челышева Ирина Игоревна</v>
          </cell>
          <cell r="B1247" t="str">
            <v>профессор д.н., профессор  (внеш. совм.)</v>
          </cell>
          <cell r="C1247" t="str">
            <v>Профессор</v>
          </cell>
          <cell r="D1247" t="str">
            <v>Кандидат филологических наук</v>
          </cell>
          <cell r="E1247" t="str">
            <v>МГУ им М.В.Ломоносова</v>
          </cell>
          <cell r="F1247" t="str">
            <v>Высшее образование</v>
          </cell>
          <cell r="G1247" t="str">
            <v>романо-германская филология</v>
          </cell>
          <cell r="H1247" t="str">
            <v>филолог, учитель франц.языка средней школы</v>
          </cell>
          <cell r="I12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v>
          </cell>
          <cell r="J1247" t="str">
            <v>43</v>
          </cell>
          <cell r="K1247" t="str">
            <v>32</v>
          </cell>
        </row>
        <row r="1248">
          <cell r="A1248" t="str">
            <v>Чепель Сергей Львович</v>
          </cell>
          <cell r="B1248" t="str">
            <v>доцент к.н., доцент  (осн. м.р.)</v>
          </cell>
          <cell r="C1248" t="str">
            <v>Доцент</v>
          </cell>
          <cell r="D1248" t="str">
            <v>Кандидат исторических наук</v>
          </cell>
          <cell r="E1248" t="str">
            <v>МГУ им . М.В. Ломоносова</v>
          </cell>
          <cell r="F1248" t="str">
            <v>Высшее образование</v>
          </cell>
          <cell r="G1248" t="str">
            <v>История</v>
          </cell>
          <cell r="H1248" t="str">
            <v>Историк. Преподаватель со знанием иностранного языка</v>
          </cell>
          <cell r="I1248"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248" t="str">
            <v>42</v>
          </cell>
          <cell r="K1248" t="str">
            <v>38</v>
          </cell>
        </row>
        <row r="1249">
          <cell r="A1249" t="str">
            <v>Червякова Лариса Валериевна</v>
          </cell>
          <cell r="B1249" t="str">
            <v>доцент к.н., доцент  (внеш. совм.)</v>
          </cell>
          <cell r="C1249" t="str">
            <v>Доцент</v>
          </cell>
          <cell r="D1249" t="str">
            <v>Кандидат филологических наук</v>
          </cell>
          <cell r="E1249" t="str">
            <v>Саратовский государственный университет им. Н.Г. Чернышевского</v>
          </cell>
          <cell r="F1249" t="str">
            <v>Высшее образование</v>
          </cell>
          <cell r="G1249" t="str">
            <v>русский язык и литература</v>
          </cell>
          <cell r="H1249" t="str">
            <v>Филолог. Преподаватель русского языка и литературы</v>
          </cell>
          <cell r="I1249"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v>
          </cell>
          <cell r="J1249" t="str">
            <v>22</v>
          </cell>
          <cell r="K1249" t="str">
            <v>20</v>
          </cell>
        </row>
        <row r="1250">
          <cell r="A1250" t="str">
            <v>Черкаева Ольга Евгеньевна</v>
          </cell>
          <cell r="B1250" t="str">
            <v>доцент к.н., доцент  (осн. м.р.)</v>
          </cell>
          <cell r="C1250" t="str">
            <v>Доцент</v>
          </cell>
          <cell r="D1250" t="str">
            <v>Кандидат культурологии</v>
          </cell>
          <cell r="E1250" t="str">
            <v>С-Петербургский гос. и-т культуры</v>
          </cell>
          <cell r="F1250" t="str">
            <v>Высшее образование</v>
          </cell>
          <cell r="G1250" t="str">
            <v>музейное дело и охрана памятников истории и культуры</v>
          </cell>
          <cell r="H1250" t="str">
            <v>историк, музеевед</v>
          </cell>
          <cell r="I1250"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0" t="str">
            <v>33</v>
          </cell>
          <cell r="K1250" t="str">
            <v>9</v>
          </cell>
        </row>
        <row r="1251">
          <cell r="A1251" t="str">
            <v>Черная Маргарита Альбертовна</v>
          </cell>
          <cell r="B1251" t="str">
            <v>доцент к.н., доцент  (осн. м.р.)</v>
          </cell>
          <cell r="C1251" t="str">
            <v>Доцент</v>
          </cell>
          <cell r="D1251" t="str">
            <v>Кандидат технических наук</v>
          </cell>
          <cell r="E1251" t="str">
            <v>Московская ветеринарная академия им. К.И.Скрябина</v>
          </cell>
          <cell r="F1251" t="str">
            <v>Высшее образование</v>
          </cell>
          <cell r="G1251" t="str">
            <v>товароведение и организация торговли непродовол. товарами</v>
          </cell>
          <cell r="H1251" t="str">
            <v>товаровед высшей квалификации</v>
          </cell>
          <cell r="I1251" t="str">
            <v>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51" t="str">
            <v>41</v>
          </cell>
          <cell r="K1251" t="str">
            <v>15</v>
          </cell>
        </row>
        <row r="1252">
          <cell r="A1252" t="str">
            <v>Черненко Виктория Викторовна</v>
          </cell>
          <cell r="B1252" t="str">
            <v>доцент к.н. (внеш. совм.)</v>
          </cell>
          <cell r="C1252">
            <v>0</v>
          </cell>
          <cell r="D1252" t="str">
            <v>Кандидат геолого–минералогических наук</v>
          </cell>
          <cell r="E1252" t="str">
            <v>Мос. геолог. -развед инст.им. Орджоникидзе</v>
          </cell>
          <cell r="F1252" t="str">
            <v>Высшее образование</v>
          </cell>
          <cell r="G1252" t="str">
            <v>информатика</v>
          </cell>
          <cell r="H1252" t="str">
            <v>учитель информатики</v>
          </cell>
          <cell r="I125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2" t="str">
            <v>41</v>
          </cell>
          <cell r="K1252" t="str">
            <v>17</v>
          </cell>
        </row>
        <row r="1253">
          <cell r="A1253" t="str">
            <v>Черникина Елена Владимировна</v>
          </cell>
          <cell r="B1253" t="str">
            <v>доцент к.н. (осн. м.р.)</v>
          </cell>
          <cell r="C1253">
            <v>0</v>
          </cell>
          <cell r="D1253" t="str">
            <v>Кандидат экономических наук</v>
          </cell>
          <cell r="E1253" t="str">
            <v>Астраханский гос. техн. ун-т.</v>
          </cell>
          <cell r="F1253" t="str">
            <v>Высшее образование</v>
          </cell>
          <cell r="G1253" t="str">
            <v>экономика</v>
          </cell>
          <cell r="H1253" t="str">
            <v>экономист</v>
          </cell>
          <cell r="I12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1253" t="str">
            <v>20</v>
          </cell>
          <cell r="K1253" t="str">
            <v>19</v>
          </cell>
        </row>
        <row r="1254">
          <cell r="A1254" t="str">
            <v>Чернова Марина Александровна</v>
          </cell>
          <cell r="B1254" t="str">
            <v>доцент к.н. (осн. м.р.)</v>
          </cell>
          <cell r="C1254">
            <v>0</v>
          </cell>
          <cell r="D1254" t="str">
            <v>Кандидат экономических наук</v>
          </cell>
          <cell r="E1254" t="str">
            <v>Ростовский государственный  университет</v>
          </cell>
          <cell r="F1254" t="str">
            <v>Высшее образование</v>
          </cell>
          <cell r="G1254" t="str">
            <v>экономическая теория</v>
          </cell>
          <cell r="H1254" t="str">
            <v>Экономист.Преподаватель экономических дисциплин</v>
          </cell>
          <cell r="I12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254" t="str">
            <v>13</v>
          </cell>
          <cell r="K1254" t="str">
            <v>13</v>
          </cell>
        </row>
        <row r="1255">
          <cell r="A1255" t="str">
            <v>Черный Валентин Дмитриевич</v>
          </cell>
          <cell r="B1255" t="str">
            <v>профессор д.н., профессор  (осн. м.р.)</v>
          </cell>
          <cell r="C1255" t="str">
            <v>Профессор</v>
          </cell>
          <cell r="D1255" t="str">
            <v>Доктор культурологии</v>
          </cell>
          <cell r="E1255" t="str">
            <v>МГУ им. М.В. Ломоносова</v>
          </cell>
          <cell r="F1255" t="str">
            <v>Высшее образование</v>
          </cell>
          <cell r="G1255" t="str">
            <v>история</v>
          </cell>
          <cell r="H1255" t="str">
            <v>историк, преподаватель истории и обществоведения</v>
          </cell>
          <cell r="I1255"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v>
          </cell>
          <cell r="J1255" t="str">
            <v>50</v>
          </cell>
          <cell r="K1255" t="str">
            <v>38</v>
          </cell>
        </row>
        <row r="1256">
          <cell r="A1256" t="str">
            <v>Черных Инна Николаевна</v>
          </cell>
          <cell r="B1256" t="str">
            <v>доцент к.н., доцент  (внеш. совм.)</v>
          </cell>
          <cell r="C1256" t="str">
            <v>Доцент</v>
          </cell>
          <cell r="D1256" t="str">
            <v>Кандидат наук</v>
          </cell>
          <cell r="E1256" t="str">
            <v>Воронежский гос. университет</v>
          </cell>
          <cell r="F1256" t="str">
            <v>Высшее образование - специалитет, магистратура</v>
          </cell>
          <cell r="G1256" t="str">
            <v>экономика</v>
          </cell>
          <cell r="H1256">
            <v>0</v>
          </cell>
          <cell r="I1256" t="str">
            <v>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v>
          </cell>
          <cell r="J1256" t="str">
            <v>20</v>
          </cell>
          <cell r="K1256" t="str">
            <v>18</v>
          </cell>
        </row>
        <row r="1257">
          <cell r="A1257">
            <v>0</v>
          </cell>
          <cell r="B1257">
            <v>0</v>
          </cell>
          <cell r="C1257">
            <v>0</v>
          </cell>
          <cell r="D1257">
            <v>0</v>
          </cell>
          <cell r="E1257" t="str">
            <v>Воронежский гос. университет</v>
          </cell>
          <cell r="F1257" t="str">
            <v>Высшее образование - бакалавриат</v>
          </cell>
          <cell r="G1257" t="str">
            <v>экономика</v>
          </cell>
          <cell r="H1257">
            <v>0</v>
          </cell>
          <cell r="I1257">
            <v>0</v>
          </cell>
          <cell r="J1257">
            <v>0</v>
          </cell>
          <cell r="K1257">
            <v>0</v>
          </cell>
        </row>
        <row r="1258">
          <cell r="A1258" t="str">
            <v>Чжан Жуй</v>
          </cell>
          <cell r="B1258" t="str">
            <v>старший преподаватель (осн. м.р.)</v>
          </cell>
          <cell r="C1258">
            <v>0</v>
          </cell>
          <cell r="D1258">
            <v>0</v>
          </cell>
          <cell r="E1258" t="str">
            <v>Пекинский университет</v>
          </cell>
          <cell r="F1258" t="str">
            <v>Высшее образование</v>
          </cell>
          <cell r="G1258" t="str">
            <v>высшая педагогика</v>
          </cell>
          <cell r="H1258" t="str">
            <v>Магистр педагогики</v>
          </cell>
          <cell r="I12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58" t="str">
            <v>15</v>
          </cell>
          <cell r="K1258" t="str">
            <v>15</v>
          </cell>
        </row>
        <row r="1259">
          <cell r="A1259" t="str">
            <v>Чижова Карина Игоревна</v>
          </cell>
          <cell r="B1259" t="str">
            <v>заведующий кафедрой к.н. (осн. м.р.)</v>
          </cell>
          <cell r="C1259" t="str">
            <v>Доцент</v>
          </cell>
          <cell r="D1259" t="str">
            <v>Доктор педагогических наук</v>
          </cell>
          <cell r="E1259" t="str">
            <v>ФГБОУ ВО Московский педагогический государственный университет (МПГУ)</v>
          </cell>
          <cell r="F1259" t="str">
            <v>Высшее образование - специалитет, магистратура</v>
          </cell>
          <cell r="G1259" t="str">
            <v>Психология</v>
          </cell>
          <cell r="H1259" t="str">
            <v>Магистр</v>
          </cell>
          <cell r="I125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v>
          </cell>
          <cell r="J1259" t="str">
            <v>34</v>
          </cell>
          <cell r="K1259" t="str">
            <v>18</v>
          </cell>
        </row>
        <row r="1260">
          <cell r="A1260">
            <v>0</v>
          </cell>
          <cell r="B1260">
            <v>0</v>
          </cell>
          <cell r="C1260">
            <v>0</v>
          </cell>
          <cell r="D1260">
            <v>0</v>
          </cell>
          <cell r="E1260" t="str">
            <v>Московский государственный университет культуры</v>
          </cell>
          <cell r="F1260" t="str">
            <v>Высшее образование - специалитет, магистратура</v>
          </cell>
          <cell r="G1260" t="str">
            <v>социальная педагогика</v>
          </cell>
          <cell r="H1260" t="str">
            <v>Организатор семейного досуга. Социальный работник</v>
          </cell>
          <cell r="I1260">
            <v>0</v>
          </cell>
          <cell r="J1260">
            <v>0</v>
          </cell>
          <cell r="K1260">
            <v>0</v>
          </cell>
        </row>
        <row r="1261">
          <cell r="A1261" t="str">
            <v>Чиркова Елена Николаевна</v>
          </cell>
          <cell r="B1261" t="str">
            <v>старший преподаватель (осн. м.р.)</v>
          </cell>
          <cell r="C1261">
            <v>0</v>
          </cell>
          <cell r="D1261">
            <v>0</v>
          </cell>
          <cell r="E1261" t="str">
            <v>РГГУ</v>
          </cell>
          <cell r="F1261" t="str">
            <v>Высшее образование</v>
          </cell>
          <cell r="G1261" t="str">
            <v>теоретическая и прикладная лингвистика</v>
          </cell>
          <cell r="H1261" t="str">
            <v>лингвист</v>
          </cell>
          <cell r="I1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61" t="str">
            <v>18</v>
          </cell>
          <cell r="K1261" t="str">
            <v>18</v>
          </cell>
        </row>
        <row r="1262">
          <cell r="A1262" t="str">
            <v>Чирскова Ирина Михайловна</v>
          </cell>
          <cell r="B1262" t="str">
            <v>доцент к.н. (осн. м.р.)</v>
          </cell>
          <cell r="C1262">
            <v>0</v>
          </cell>
          <cell r="D1262" t="str">
            <v>Кандидат исторических наук</v>
          </cell>
          <cell r="E1262" t="str">
            <v>МГИАИ (с отл.)</v>
          </cell>
          <cell r="F1262" t="str">
            <v>Высшее образование</v>
          </cell>
          <cell r="G1262" t="str">
            <v>историко-архивоведение</v>
          </cell>
          <cell r="H1262" t="str">
            <v>историк-архивист</v>
          </cell>
          <cell r="I1262" t="str">
            <v>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1262" t="str">
            <v>49</v>
          </cell>
          <cell r="K1262" t="str">
            <v>48</v>
          </cell>
        </row>
        <row r="1263">
          <cell r="A1263" t="str">
            <v>Чистяков Петр Георгиевич</v>
          </cell>
          <cell r="B1263" t="str">
            <v>доцент к.н. (осн. м.р.)</v>
          </cell>
          <cell r="C1263">
            <v>0</v>
          </cell>
          <cell r="D1263" t="str">
            <v>Кандидат исторических наук</v>
          </cell>
          <cell r="E1263" t="str">
            <v>РГГУ</v>
          </cell>
          <cell r="F1263" t="str">
            <v>Высшее образование</v>
          </cell>
          <cell r="G1263" t="str">
            <v>Религиоведение</v>
          </cell>
          <cell r="H1263" t="str">
            <v>религиовед</v>
          </cell>
          <cell r="I1263"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3" t="str">
            <v>18</v>
          </cell>
          <cell r="K1263" t="str">
            <v>17</v>
          </cell>
        </row>
        <row r="1264">
          <cell r="A1264" t="str">
            <v>Чистякова Ксения Анатольевна</v>
          </cell>
          <cell r="B1264" t="str">
            <v>доцент к.н., доцент  (осн. м.р.)</v>
          </cell>
          <cell r="C1264" t="str">
            <v>Доцент</v>
          </cell>
          <cell r="D1264" t="str">
            <v>Кандидат исторических наук</v>
          </cell>
          <cell r="E1264" t="str">
            <v>РГГУ</v>
          </cell>
          <cell r="F1264" t="str">
            <v>Высшее образование</v>
          </cell>
          <cell r="G1264" t="str">
            <v>Документоведение. Документационное обеспечение управления</v>
          </cell>
          <cell r="H1264" t="str">
            <v>документоведение</v>
          </cell>
          <cell r="I12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264" t="str">
            <v>33</v>
          </cell>
          <cell r="K1264" t="str">
            <v>22</v>
          </cell>
        </row>
        <row r="1265">
          <cell r="A1265" t="str">
            <v>Чичуга Марина Алексеевна</v>
          </cell>
          <cell r="B1265" t="str">
            <v>доцент к.н. (осн. м.р.)</v>
          </cell>
          <cell r="C1265">
            <v>0</v>
          </cell>
          <cell r="D1265" t="str">
            <v>Кандидат исторических наук</v>
          </cell>
          <cell r="E1265" t="str">
            <v>РГГУ</v>
          </cell>
          <cell r="F1265" t="str">
            <v>Высшее образование</v>
          </cell>
          <cell r="G1265" t="str">
            <v>историко-архивоведение</v>
          </cell>
          <cell r="H1265" t="str">
            <v>историк-архивист</v>
          </cell>
          <cell r="I1265"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1265" t="str">
            <v>22</v>
          </cell>
          <cell r="K1265" t="str">
            <v>12</v>
          </cell>
        </row>
        <row r="1266">
          <cell r="A1266" t="str">
            <v>Чурсина Анна Вадимовна</v>
          </cell>
          <cell r="B1266" t="str">
            <v>преподаватель (внеш. совм.)</v>
          </cell>
          <cell r="C1266">
            <v>0</v>
          </cell>
          <cell r="D1266">
            <v>0</v>
          </cell>
          <cell r="E1266">
            <v>0</v>
          </cell>
          <cell r="F1266">
            <v>0</v>
          </cell>
          <cell r="G1266">
            <v>0</v>
          </cell>
          <cell r="H1266">
            <v>0</v>
          </cell>
          <cell r="I1266" t="str">
            <v>,</v>
          </cell>
          <cell r="J1266" t="str">
            <v>11</v>
          </cell>
          <cell r="K1266">
            <v>0</v>
          </cell>
        </row>
        <row r="1267">
          <cell r="A1267" t="str">
            <v>Шабат Георгий Борисович</v>
          </cell>
          <cell r="B1267" t="str">
            <v>профессор д.н. (осн. м.р.)</v>
          </cell>
          <cell r="C1267">
            <v>0</v>
          </cell>
          <cell r="D1267" t="str">
            <v>Доктор физико-математических наук</v>
          </cell>
          <cell r="E1267" t="str">
            <v>МГУ  (с отл.)</v>
          </cell>
          <cell r="F1267" t="str">
            <v>Высшее образование</v>
          </cell>
          <cell r="G1267" t="str">
            <v>математика</v>
          </cell>
          <cell r="H1267" t="str">
            <v>матаматика</v>
          </cell>
          <cell r="I1267" t="str">
            <v>"Охрана труда", 06.03.2020,
Основы оказания первой помощи пострадавшим, 25.02.2020,
Инклюзивное образование в высшей школе: вызовы, проблемы, решения, 25.02.2020</v>
          </cell>
          <cell r="J1267" t="str">
            <v>47</v>
          </cell>
          <cell r="K1267" t="str">
            <v>29</v>
          </cell>
        </row>
        <row r="1268">
          <cell r="A1268" t="str">
            <v>Шабельников Виталий Константинович</v>
          </cell>
          <cell r="B1268" t="str">
            <v>профессор д.н., профессор  (осн. м.р.)</v>
          </cell>
          <cell r="C1268" t="str">
            <v>Профессор</v>
          </cell>
          <cell r="D1268" t="str">
            <v>Доктор психологических наук</v>
          </cell>
          <cell r="E1268" t="str">
            <v>МГУ  (с отл.)</v>
          </cell>
          <cell r="F1268" t="str">
            <v>Высшее образование</v>
          </cell>
          <cell r="G1268" t="str">
            <v>психология</v>
          </cell>
          <cell r="H1268" t="str">
            <v>психолог, преподаватель психологии</v>
          </cell>
          <cell r="I1268"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268" t="str">
            <v>51</v>
          </cell>
          <cell r="K1268" t="str">
            <v>45</v>
          </cell>
        </row>
        <row r="1269">
          <cell r="A1269" t="str">
            <v>Шабуров Николай Витальевич</v>
          </cell>
          <cell r="B1269" t="str">
            <v>заведующий кафедрой к.н. (осн. м.р.)</v>
          </cell>
          <cell r="C1269" t="str">
            <v>Доцент</v>
          </cell>
          <cell r="D1269" t="str">
            <v>Кандидат культурологии</v>
          </cell>
          <cell r="E1269" t="str">
            <v>МГУ  (с отл.)</v>
          </cell>
          <cell r="F1269" t="str">
            <v>Высшее образование</v>
          </cell>
          <cell r="G1269" t="str">
            <v>история</v>
          </cell>
          <cell r="H1269" t="str">
            <v>историк</v>
          </cell>
          <cell r="I12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9" t="str">
            <v>48</v>
          </cell>
          <cell r="K1269" t="str">
            <v>31</v>
          </cell>
        </row>
        <row r="1270">
          <cell r="A1270" t="str">
            <v>Шайдуллина Венера Камилевна</v>
          </cell>
          <cell r="B1270" t="str">
            <v>доцент к.н. (внеш. совм.)</v>
          </cell>
          <cell r="C1270">
            <v>0</v>
          </cell>
          <cell r="D1270" t="str">
            <v>Кандидат юридических наук</v>
          </cell>
          <cell r="E1270" t="str">
            <v>Финансовый университет при Правительстве РФ</v>
          </cell>
          <cell r="F1270" t="str">
            <v>Высшее образование - специалитет, магистратура</v>
          </cell>
          <cell r="G1270" t="str">
            <v>юриспруденция</v>
          </cell>
          <cell r="H1270" t="str">
            <v>Юрист</v>
          </cell>
          <cell r="I1270" t="str">
            <v>,</v>
          </cell>
          <cell r="J1270" t="str">
            <v>10</v>
          </cell>
          <cell r="K1270" t="str">
            <v>5</v>
          </cell>
        </row>
        <row r="1271">
          <cell r="A1271" t="str">
            <v>Шайтанов Игорь Олегович</v>
          </cell>
          <cell r="B1271" t="str">
            <v>профессор д.н., профессор  (внутр. совм.)</v>
          </cell>
          <cell r="C1271" t="str">
            <v>Профессор</v>
          </cell>
          <cell r="D1271" t="str">
            <v>Доктор филологических наук</v>
          </cell>
          <cell r="E1271" t="str">
            <v>МГУ  (с отл.)</v>
          </cell>
          <cell r="F1271" t="str">
            <v>Высшее образование</v>
          </cell>
          <cell r="G1271" t="str">
            <v>романо-германская филология</v>
          </cell>
          <cell r="H1271" t="str">
            <v>филолог</v>
          </cell>
          <cell r="I12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71" t="str">
            <v>53</v>
          </cell>
          <cell r="K1271" t="str">
            <v>50</v>
          </cell>
        </row>
        <row r="1272">
          <cell r="A1272" t="str">
            <v>Шамсутдинова Марина Райхановна</v>
          </cell>
          <cell r="B1272" t="str">
            <v>доцент к.н., доцент  (осн. м.р.)</v>
          </cell>
          <cell r="C1272" t="str">
            <v>Доцент</v>
          </cell>
          <cell r="D1272" t="str">
            <v>Кандидат наук</v>
          </cell>
          <cell r="E1272" t="str">
            <v>Институт экономики и права</v>
          </cell>
          <cell r="F1272" t="str">
            <v>Высшее образование</v>
          </cell>
          <cell r="G1272" t="str">
            <v>Финанасы и кредит</v>
          </cell>
          <cell r="H1272" t="str">
            <v>экономист</v>
          </cell>
          <cell r="I1272" t="str">
            <v>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v>
          </cell>
          <cell r="J1272" t="str">
            <v>19</v>
          </cell>
          <cell r="K1272" t="str">
            <v>14</v>
          </cell>
        </row>
        <row r="1273">
          <cell r="A1273" t="str">
            <v>Шамсутдинова Элеонора Рустэмовна</v>
          </cell>
          <cell r="B1273" t="str">
            <v>доцент к.н. (осн. м.р.)</v>
          </cell>
          <cell r="C1273">
            <v>0</v>
          </cell>
          <cell r="D1273" t="str">
            <v>Кандидат экономических наук</v>
          </cell>
          <cell r="E1273" t="str">
            <v>Финансовая акад. при Правит РФ</v>
          </cell>
          <cell r="F1273" t="str">
            <v>Высшее образование</v>
          </cell>
          <cell r="G1273" t="str">
            <v>Экономика</v>
          </cell>
          <cell r="H1273" t="str">
            <v>Бакалавр экономики</v>
          </cell>
          <cell r="I1273" t="str">
            <v>охрана труда, 28.02.2022,
Пожарно-технический минимум для работников РГГУ, 28.02.2022</v>
          </cell>
          <cell r="J1273" t="str">
            <v>20</v>
          </cell>
          <cell r="K1273" t="str">
            <v>4</v>
          </cell>
        </row>
        <row r="1274">
          <cell r="A1274">
            <v>0</v>
          </cell>
          <cell r="B1274">
            <v>0</v>
          </cell>
          <cell r="C1274">
            <v>0</v>
          </cell>
          <cell r="D1274">
            <v>0</v>
          </cell>
          <cell r="E1274" t="str">
            <v>Финансовая акад. при Правит РФ</v>
          </cell>
          <cell r="F1274" t="str">
            <v>Высшее образование</v>
          </cell>
          <cell r="G1274" t="str">
            <v>Экономика</v>
          </cell>
          <cell r="H1274" t="str">
            <v>Магистр экономики</v>
          </cell>
          <cell r="I1274">
            <v>0</v>
          </cell>
          <cell r="J1274">
            <v>0</v>
          </cell>
          <cell r="K1274">
            <v>0</v>
          </cell>
        </row>
        <row r="1275">
          <cell r="A1275" t="str">
            <v>Шапиро Бэлла Львовна</v>
          </cell>
          <cell r="B1275" t="str">
            <v>профессор д.н., доцент  (осн. м.р.)</v>
          </cell>
          <cell r="C1275" t="str">
            <v>Доцент</v>
          </cell>
          <cell r="D1275" t="str">
            <v>Доктор культурологии</v>
          </cell>
          <cell r="E1275" t="str">
            <v>Национальный институт имени Екатерины Великой</v>
          </cell>
          <cell r="F1275" t="str">
            <v>Высшее образование</v>
          </cell>
          <cell r="G1275" t="str">
            <v>культорология</v>
          </cell>
          <cell r="H1275" t="str">
            <v>культуролог</v>
          </cell>
          <cell r="I1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v>
          </cell>
          <cell r="J1275" t="str">
            <v>11</v>
          </cell>
          <cell r="K1275" t="str">
            <v>10</v>
          </cell>
        </row>
        <row r="1276">
          <cell r="A1276" t="str">
            <v>Шаповалова Елена Владимировна</v>
          </cell>
          <cell r="B1276" t="str">
            <v>доцент к.н. (осн. м.р.)</v>
          </cell>
          <cell r="C1276">
            <v>0</v>
          </cell>
          <cell r="D1276" t="str">
            <v>Кандидат исторических наук</v>
          </cell>
          <cell r="E1276" t="str">
            <v>Донбасский горно-металлургический институт</v>
          </cell>
          <cell r="F1276" t="str">
            <v>Высшее образование</v>
          </cell>
          <cell r="G1276" t="str">
            <v>менеджмент организации</v>
          </cell>
          <cell r="H1276" t="str">
            <v>инженер</v>
          </cell>
          <cell r="I1276"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v>
          </cell>
          <cell r="J1276" t="str">
            <v>12</v>
          </cell>
          <cell r="K1276" t="str">
            <v>12</v>
          </cell>
        </row>
        <row r="1277">
          <cell r="A1277" t="str">
            <v>Шарандин Артем Вячеславович</v>
          </cell>
          <cell r="B1277" t="str">
            <v>доцент к.н., доцент  (осн. м.р.)</v>
          </cell>
          <cell r="C1277" t="str">
            <v>Доцент</v>
          </cell>
          <cell r="D1277" t="str">
            <v>Кандидат филологических наук</v>
          </cell>
          <cell r="E1277" t="str">
            <v>Московский педагогический институт им. В.И.Ленина</v>
          </cell>
          <cell r="F1277" t="str">
            <v>Высшее образование</v>
          </cell>
          <cell r="G1277" t="str">
            <v>иностранные языки</v>
          </cell>
          <cell r="H1277" t="str">
            <v>учитель немецкого и английского языков</v>
          </cell>
          <cell r="I1277" t="str">
            <v>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1277" t="str">
            <v>25</v>
          </cell>
          <cell r="K1277" t="str">
            <v>11</v>
          </cell>
        </row>
        <row r="1278">
          <cell r="A1278" t="str">
            <v>Шарафутдинов Руслан Фларитович</v>
          </cell>
          <cell r="B1278" t="str">
            <v>ассистент (осн. м.р.)</v>
          </cell>
          <cell r="C1278">
            <v>0</v>
          </cell>
          <cell r="D1278">
            <v>0</v>
          </cell>
          <cell r="E1278" t="str">
            <v>Башкирский государственный университет</v>
          </cell>
          <cell r="F1278" t="str">
            <v>Высшее образование</v>
          </cell>
          <cell r="G1278" t="str">
            <v>Реклама и связи с общественностью</v>
          </cell>
          <cell r="H1278" t="str">
            <v>Бакалавр</v>
          </cell>
          <cell r="I12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278">
            <v>0</v>
          </cell>
          <cell r="K1278">
            <v>0</v>
          </cell>
        </row>
        <row r="1279">
          <cell r="A1279" t="str">
            <v>Шарифов Теюб Элдар оглы</v>
          </cell>
          <cell r="B1279" t="str">
            <v>доцент к.н. (внеш. совм.)</v>
          </cell>
          <cell r="C1279">
            <v>0</v>
          </cell>
          <cell r="D1279" t="str">
            <v>Кандидат юридических наук</v>
          </cell>
          <cell r="E1279" t="str">
            <v>Ульяновский Государственный Университет</v>
          </cell>
          <cell r="F1279" t="str">
            <v>Высшее образование</v>
          </cell>
          <cell r="G1279" t="str">
            <v>Юриспруденция</v>
          </cell>
          <cell r="H1279" t="str">
            <v>юрист</v>
          </cell>
          <cell r="I1279" t="str">
            <v>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v>
          </cell>
          <cell r="J1279" t="str">
            <v>25</v>
          </cell>
          <cell r="K1279" t="str">
            <v>5</v>
          </cell>
        </row>
        <row r="1280">
          <cell r="A1280" t="str">
            <v>Шаронов Игорь Алексеевич</v>
          </cell>
          <cell r="B1280" t="str">
            <v>заведующий кафедрой д.н. (осн. м.р.)</v>
          </cell>
          <cell r="C1280" t="str">
            <v>Доцент</v>
          </cell>
          <cell r="D1280" t="str">
            <v>Доктор филологических наук</v>
          </cell>
          <cell r="E1280" t="str">
            <v>МГУ  (с отл.)</v>
          </cell>
          <cell r="F1280" t="str">
            <v>Высшее образование</v>
          </cell>
          <cell r="G1280" t="str">
            <v>русский язык и литература</v>
          </cell>
          <cell r="H1280" t="str">
            <v>филолг-русист. преп. со зн. ин. яз.</v>
          </cell>
          <cell r="I12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280" t="str">
            <v>33</v>
          </cell>
          <cell r="K1280" t="str">
            <v>28</v>
          </cell>
        </row>
        <row r="1281">
          <cell r="A1281" t="str">
            <v>Шаруева Марина Викторовна</v>
          </cell>
          <cell r="B1281" t="str">
            <v>доцент к.н. (осн. м.р.)</v>
          </cell>
          <cell r="C1281">
            <v>0</v>
          </cell>
          <cell r="D1281" t="str">
            <v>Кандидат юридических наук</v>
          </cell>
          <cell r="E1281" t="str">
            <v>Всесоюзный юридический заочный институт</v>
          </cell>
          <cell r="F1281" t="str">
            <v>Высшее образование</v>
          </cell>
          <cell r="G1281" t="str">
            <v>правоведение</v>
          </cell>
          <cell r="H1281" t="str">
            <v>юрист</v>
          </cell>
          <cell r="I128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81" t="str">
            <v>49</v>
          </cell>
          <cell r="K1281" t="str">
            <v>18</v>
          </cell>
        </row>
        <row r="1282">
          <cell r="A1282" t="str">
            <v>Шатравка Анна Владиславовна</v>
          </cell>
          <cell r="B1282" t="str">
            <v>доцент к.н., доцент  (осн. м.р.)</v>
          </cell>
          <cell r="C1282" t="str">
            <v>Доцент</v>
          </cell>
          <cell r="D1282" t="str">
            <v>Кандидат филологических наук</v>
          </cell>
          <cell r="E1282" t="str">
            <v>Благовещенский государственный педагогический институт</v>
          </cell>
          <cell r="F1282" t="str">
            <v>Высшее образование</v>
          </cell>
          <cell r="G1282" t="str">
            <v>иностранные языки (китайский и английский)</v>
          </cell>
          <cell r="H1282" t="str">
            <v>Учитель иностранных языков (китайского и английского), референт-переводчик</v>
          </cell>
          <cell r="I1282"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82" t="str">
            <v>27</v>
          </cell>
          <cell r="K1282" t="str">
            <v>27</v>
          </cell>
        </row>
        <row r="1283">
          <cell r="A1283" t="str">
            <v>Шатько Евгения Викторовна</v>
          </cell>
          <cell r="B1283" t="str">
            <v>доцент к.н. (внеш. совм.)</v>
          </cell>
          <cell r="C1283">
            <v>0</v>
          </cell>
          <cell r="D1283" t="str">
            <v>Кандидат филологических наук</v>
          </cell>
          <cell r="E1283" t="str">
            <v>МГУ им . М.В. Ломоносова</v>
          </cell>
          <cell r="F1283" t="str">
            <v>Высшее образование</v>
          </cell>
          <cell r="G1283" t="str">
            <v>Филология</v>
          </cell>
          <cell r="H1283" t="str">
            <v>Филолог. Преподаватель словенского языка и славянских литератур</v>
          </cell>
          <cell r="I1283" t="str">
            <v>,</v>
          </cell>
          <cell r="J1283" t="str">
            <v>12</v>
          </cell>
          <cell r="K1283">
            <v>0</v>
          </cell>
        </row>
        <row r="1284">
          <cell r="A1284" t="str">
            <v>Шашкин Леонид Олегович</v>
          </cell>
          <cell r="B1284" t="str">
            <v>доцент к.н. (осн. м.р.)</v>
          </cell>
          <cell r="C1284">
            <v>0</v>
          </cell>
          <cell r="D1284" t="str">
            <v>Кандидат технических наук</v>
          </cell>
          <cell r="E1284" t="str">
            <v>МГУ (с отл.)</v>
          </cell>
          <cell r="F1284" t="str">
            <v>Высшее образование</v>
          </cell>
          <cell r="G1284" t="str">
            <v>математика</v>
          </cell>
          <cell r="H1284" t="str">
            <v>математика</v>
          </cell>
          <cell r="I12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1284" t="str">
            <v>32</v>
          </cell>
          <cell r="K1284" t="str">
            <v>32</v>
          </cell>
        </row>
        <row r="1285">
          <cell r="A1285" t="str">
            <v>Швец Элина Григорьевна</v>
          </cell>
          <cell r="B1285" t="str">
            <v>заведующий кафедрой к.н. (осн. м.р.)</v>
          </cell>
          <cell r="C1285" t="str">
            <v>Доцент</v>
          </cell>
          <cell r="D1285" t="str">
            <v>Кандидат педагогических наук</v>
          </cell>
          <cell r="E1285" t="str">
            <v>Киевский гос. худож. инст.</v>
          </cell>
          <cell r="F1285" t="str">
            <v>Высшее образование</v>
          </cell>
          <cell r="G1285" t="str">
            <v>искусствоведение</v>
          </cell>
          <cell r="H1285" t="str">
            <v>искусствовед</v>
          </cell>
          <cell r="I12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v>
          </cell>
          <cell r="J1285" t="str">
            <v>31</v>
          </cell>
          <cell r="K1285" t="str">
            <v>30</v>
          </cell>
        </row>
        <row r="1286">
          <cell r="A1286" t="str">
            <v>Шевеленкова Татьяна Дмитриевна</v>
          </cell>
          <cell r="B1286" t="str">
            <v>доцент к.н., доцент  (осн. м.р.)</v>
          </cell>
          <cell r="C1286" t="str">
            <v>Доцент</v>
          </cell>
          <cell r="D1286" t="str">
            <v>Кандидат психологических наук</v>
          </cell>
          <cell r="E1286" t="str">
            <v>МГУ (с отл.)</v>
          </cell>
          <cell r="F1286" t="str">
            <v>Высшее образование</v>
          </cell>
          <cell r="G1286" t="str">
            <v>психология</v>
          </cell>
          <cell r="H1286" t="str">
            <v>психолог</v>
          </cell>
          <cell r="I1286" t="str">
            <v>Информационно-коммуникационные технологии в высшей школе: электронная информационно-образовательная среда, 26.03.2020,
"Охрана труда", 06.03.2020</v>
          </cell>
          <cell r="J1286" t="str">
            <v>45</v>
          </cell>
          <cell r="K1286" t="str">
            <v>42</v>
          </cell>
        </row>
        <row r="1287">
          <cell r="A1287" t="str">
            <v>Шевцова Галина Александровна</v>
          </cell>
          <cell r="B1287" t="str">
            <v>заведующий кафедрой к.н. (осн. м.р.)</v>
          </cell>
          <cell r="C1287" t="str">
            <v>Доцент</v>
          </cell>
          <cell r="D1287" t="str">
            <v>Кандидат исторических наук</v>
          </cell>
          <cell r="E1287" t="str">
            <v>РГГУ</v>
          </cell>
          <cell r="F1287" t="str">
            <v>Высшее образование</v>
          </cell>
          <cell r="G1287" t="str">
            <v>организация и технология защиты информации</v>
          </cell>
          <cell r="H1287" t="str">
            <v>специалист по защите информации</v>
          </cell>
          <cell r="I1287" t="str">
            <v>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87" t="str">
            <v>26</v>
          </cell>
          <cell r="K1287" t="str">
            <v>24</v>
          </cell>
        </row>
        <row r="1288">
          <cell r="A1288" t="str">
            <v>Шевченко Ирина Олеговна</v>
          </cell>
          <cell r="B1288" t="str">
            <v>профессор д.н., доцент  (внутр. совм.)</v>
          </cell>
          <cell r="C1288" t="str">
            <v>Доцент</v>
          </cell>
          <cell r="D1288" t="str">
            <v>Доктор социологических наук</v>
          </cell>
          <cell r="E1288" t="str">
            <v>МГПИ им. В.И. Ленина</v>
          </cell>
          <cell r="F1288" t="str">
            <v>Высшее образование</v>
          </cell>
          <cell r="G1288" t="str">
            <v>история  (с отличием)</v>
          </cell>
          <cell r="H1288" t="str">
            <v>учитель истории, обществоведения</v>
          </cell>
          <cell r="I1288" t="str">
            <v>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88" t="str">
            <v>33</v>
          </cell>
          <cell r="K1288" t="str">
            <v>20</v>
          </cell>
        </row>
        <row r="1289">
          <cell r="A1289" t="str">
            <v>Шевченко Полина Александровна</v>
          </cell>
          <cell r="B1289" t="str">
            <v>преподаватель (внеш. совм.)</v>
          </cell>
          <cell r="C1289">
            <v>0</v>
          </cell>
          <cell r="D1289">
            <v>0</v>
          </cell>
          <cell r="E1289" t="str">
            <v>МГОУ</v>
          </cell>
          <cell r="F1289" t="str">
            <v>Высшее образование - специалитет, магистратура</v>
          </cell>
          <cell r="G1289" t="str">
            <v>математические методы в экономике</v>
          </cell>
          <cell r="H1289" t="str">
            <v>Экономист-математик</v>
          </cell>
          <cell r="I1289" t="str">
            <v>, , 
Дополнительное профессиональное образование, Школа универсального экскурсовода, "Экскурсоведение"</v>
          </cell>
          <cell r="J1289" t="str">
            <v>17</v>
          </cell>
          <cell r="K1289">
            <v>0</v>
          </cell>
        </row>
        <row r="1290">
          <cell r="A1290">
            <v>0</v>
          </cell>
          <cell r="B1290">
            <v>0</v>
          </cell>
          <cell r="C1290">
            <v>0</v>
          </cell>
          <cell r="D1290">
            <v>0</v>
          </cell>
          <cell r="E1290" t="str">
            <v>ФГБОУ ВО "РГГУ"</v>
          </cell>
          <cell r="F1290" t="str">
            <v>Высшее образование - специалитет, магистратура</v>
          </cell>
          <cell r="G1290">
            <v>0</v>
          </cell>
          <cell r="H1290">
            <v>0</v>
          </cell>
          <cell r="I1290">
            <v>0</v>
          </cell>
          <cell r="J1290">
            <v>0</v>
          </cell>
          <cell r="K1290">
            <v>0</v>
          </cell>
        </row>
        <row r="1291">
          <cell r="A1291" t="str">
            <v>Шестакова Юлия Юрьевна</v>
          </cell>
          <cell r="B1291" t="str">
            <v>старший преподаватель к.н. (осн. м.р.),
старший преподаватель к.н. (внутр. совм.)</v>
          </cell>
          <cell r="C1291">
            <v>0</v>
          </cell>
          <cell r="D1291" t="str">
            <v>Кандидат филологических наук</v>
          </cell>
          <cell r="E1291" t="str">
            <v>МГУ им . М.В. Ломоносова</v>
          </cell>
          <cell r="F1291" t="str">
            <v>Высшее образование - специалитет, магистратура</v>
          </cell>
          <cell r="G1291" t="str">
            <v>"филология"</v>
          </cell>
          <cell r="H1291" t="str">
            <v>Филолог. Преподаватель русского языка и литературы</v>
          </cell>
          <cell r="I1291" t="str">
            <v>,</v>
          </cell>
          <cell r="J1291" t="str">
            <v>3</v>
          </cell>
          <cell r="K1291">
            <v>0</v>
          </cell>
        </row>
        <row r="1292">
          <cell r="A1292" t="str">
            <v>Шестова Евгения Александровна</v>
          </cell>
          <cell r="B1292" t="str">
            <v>доцент к.н. (внутр. совм.)</v>
          </cell>
          <cell r="C1292">
            <v>0</v>
          </cell>
          <cell r="D1292" t="str">
            <v>Кандидат философских наук</v>
          </cell>
          <cell r="E1292" t="str">
            <v>РГГУ</v>
          </cell>
          <cell r="F1292" t="str">
            <v>Высшее образование</v>
          </cell>
          <cell r="G1292" t="str">
            <v>философия</v>
          </cell>
          <cell r="H1292" t="str">
            <v>философ, преподаватель</v>
          </cell>
          <cell r="I129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92" t="str">
            <v>9</v>
          </cell>
          <cell r="K1292" t="str">
            <v>7</v>
          </cell>
        </row>
        <row r="1293">
          <cell r="A1293" t="str">
            <v>Шик Ида Александровна</v>
          </cell>
          <cell r="B1293" t="str">
            <v>доцент к.н. (внеш. совм.)</v>
          </cell>
          <cell r="C1293">
            <v>0</v>
          </cell>
          <cell r="D1293" t="str">
            <v>Кандидат искусствоведения</v>
          </cell>
          <cell r="E1293" t="str">
            <v>Санкт-Петербургский гос. университет</v>
          </cell>
          <cell r="F1293" t="str">
            <v>Высшее образование - подготовка кадров высшей квалификации</v>
          </cell>
          <cell r="G1293" t="str">
            <v>история искусства</v>
          </cell>
          <cell r="H1293" t="str">
            <v>Исследователь. Преподаватель-исследователь</v>
          </cell>
          <cell r="I129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293" t="str">
            <v>15</v>
          </cell>
          <cell r="K1293">
            <v>0</v>
          </cell>
        </row>
        <row r="1294">
          <cell r="A1294">
            <v>0</v>
          </cell>
          <cell r="B1294">
            <v>0</v>
          </cell>
          <cell r="C1294">
            <v>0</v>
          </cell>
          <cell r="D1294">
            <v>0</v>
          </cell>
          <cell r="E1294" t="str">
            <v>Санкт-Петербургский гос. университет</v>
          </cell>
          <cell r="F1294" t="str">
            <v>Высшее образование</v>
          </cell>
          <cell r="G1294">
            <v>0</v>
          </cell>
          <cell r="H1294" t="str">
            <v>Искусствовед</v>
          </cell>
          <cell r="I1294">
            <v>0</v>
          </cell>
          <cell r="J1294">
            <v>0</v>
          </cell>
          <cell r="K1294">
            <v>0</v>
          </cell>
        </row>
        <row r="1295">
          <cell r="A1295" t="str">
            <v>Шикалов Николай Михайлович</v>
          </cell>
          <cell r="B1295" t="str">
            <v>старший преподаватель (осн. м.р.)</v>
          </cell>
          <cell r="C1295">
            <v>0</v>
          </cell>
          <cell r="D1295">
            <v>0</v>
          </cell>
          <cell r="E1295" t="str">
            <v>Московский ордена Трудового Красного Знамени областной педагогический институт им. Н.К.Крупской</v>
          </cell>
          <cell r="F1295" t="str">
            <v>Высшее образование</v>
          </cell>
          <cell r="G1295" t="str">
            <v>физическое воспитание</v>
          </cell>
          <cell r="H1295" t="str">
            <v>учитель физической культуры</v>
          </cell>
          <cell r="I12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1295" t="str">
            <v>39</v>
          </cell>
          <cell r="K1295" t="str">
            <v>39</v>
          </cell>
        </row>
        <row r="1296">
          <cell r="A1296" t="str">
            <v>Шилова Анастасия Александровна</v>
          </cell>
          <cell r="B1296" t="str">
            <v>преподаватель (внутр. совм.)</v>
          </cell>
          <cell r="C1296">
            <v>0</v>
          </cell>
          <cell r="D1296">
            <v>0</v>
          </cell>
          <cell r="E1296" t="str">
            <v>Российский государственный гуманитарный университет</v>
          </cell>
          <cell r="F1296" t="str">
            <v>Высшее образование - специалитет, магистратура</v>
          </cell>
          <cell r="G1296" t="str">
            <v>Менеджмент</v>
          </cell>
          <cell r="H1296" t="str">
            <v>Магистр</v>
          </cell>
          <cell r="I1296" t="str">
            <v>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v>
          </cell>
          <cell r="J1296" t="str">
            <v>5</v>
          </cell>
          <cell r="K1296">
            <v>0</v>
          </cell>
        </row>
        <row r="1297">
          <cell r="A1297">
            <v>0</v>
          </cell>
          <cell r="B1297">
            <v>0</v>
          </cell>
          <cell r="C1297">
            <v>0</v>
          </cell>
          <cell r="D1297">
            <v>0</v>
          </cell>
          <cell r="E1297" t="str">
            <v>РГГУ</v>
          </cell>
          <cell r="F1297" t="str">
            <v>Высшее образование</v>
          </cell>
          <cell r="G1297" t="str">
            <v>государственное и муниципальное управление</v>
          </cell>
          <cell r="H1297" t="str">
            <v>бакалавр</v>
          </cell>
          <cell r="I1297">
            <v>0</v>
          </cell>
          <cell r="J1297">
            <v>0</v>
          </cell>
          <cell r="K1297">
            <v>0</v>
          </cell>
        </row>
        <row r="1298">
          <cell r="A1298" t="str">
            <v>Шитова Юлия Юрьевна</v>
          </cell>
          <cell r="B1298" t="str">
            <v>профессор д.н., доцент  (осн. м.р.)</v>
          </cell>
          <cell r="C1298" t="str">
            <v>Доцент</v>
          </cell>
          <cell r="D1298" t="str">
            <v>Доктор экономических наук</v>
          </cell>
          <cell r="E1298" t="str">
            <v>Мордовский дружбы народов государственный университет им. Огарева</v>
          </cell>
          <cell r="F1298" t="str">
            <v>Высшее образование</v>
          </cell>
          <cell r="G1298" t="str">
            <v>бухгалтерский учет и анализ хозяйственной деятельности</v>
          </cell>
          <cell r="H1298" t="str">
            <v>экономист</v>
          </cell>
          <cell r="I1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98" t="str">
            <v>29</v>
          </cell>
          <cell r="K1298" t="str">
            <v>27</v>
          </cell>
        </row>
        <row r="1299">
          <cell r="A1299" t="str">
            <v>Шишелина Любовь Николаевна</v>
          </cell>
          <cell r="B1299" t="str">
            <v>профессор д.н., доцент  (внеш. совм.)</v>
          </cell>
          <cell r="C1299" t="str">
            <v>Старший научный сотрудник</v>
          </cell>
          <cell r="D1299" t="str">
            <v>Доктор исторических наук</v>
          </cell>
          <cell r="E1299" t="str">
            <v>Латвийский ордена Трудового Красного знамени гос. ун-т им. Петра Стучко</v>
          </cell>
          <cell r="F1299" t="str">
            <v>Высшее образование</v>
          </cell>
          <cell r="G1299" t="str">
            <v>английский язык и лит-ра</v>
          </cell>
          <cell r="H1299" t="str">
            <v>филолог, преподаватель английского языка</v>
          </cell>
          <cell r="I1299" t="str">
            <v>"Охрана труда", 09.03.2021,
Технологии использования онлайн-коммуникации в учебном процессе образовательной организации, 22.12.2020</v>
          </cell>
          <cell r="J1299" t="str">
            <v>42</v>
          </cell>
          <cell r="K1299" t="str">
            <v>23</v>
          </cell>
        </row>
        <row r="1300">
          <cell r="A1300" t="str">
            <v>Шишкова Галина Альбертовна</v>
          </cell>
          <cell r="B1300" t="str">
            <v>профессор к.н., доцент  (осн. м.р.)</v>
          </cell>
          <cell r="C1300" t="str">
            <v>Доцент</v>
          </cell>
          <cell r="D1300" t="str">
            <v>Кандидат технических наук</v>
          </cell>
          <cell r="E1300" t="str">
            <v>Московский электротехнический институт связи</v>
          </cell>
          <cell r="F1300" t="str">
            <v>Высшее образование</v>
          </cell>
          <cell r="G1300" t="str">
            <v>радиосвязь и радиовещание</v>
          </cell>
          <cell r="H1300" t="str">
            <v>инженер радиосвязи и радиовещания</v>
          </cell>
          <cell r="I1300"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300" t="str">
            <v>49</v>
          </cell>
          <cell r="K1300" t="str">
            <v>46</v>
          </cell>
        </row>
        <row r="1301">
          <cell r="A1301" t="str">
            <v>Шиян Анна Александровна</v>
          </cell>
          <cell r="B1301" t="str">
            <v>доцент к.н. (осн. м.р.)</v>
          </cell>
          <cell r="C1301">
            <v>0</v>
          </cell>
          <cell r="D1301" t="str">
            <v>Кандидат философских наук</v>
          </cell>
          <cell r="E1301" t="str">
            <v>МГУ им . М.В.Ломоносова</v>
          </cell>
          <cell r="F1301" t="str">
            <v>Высшее образование</v>
          </cell>
          <cell r="G1301" t="str">
            <v>философия</v>
          </cell>
          <cell r="H1301" t="str">
            <v>философ. преподаватель философии</v>
          </cell>
          <cell r="I1301"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301" t="str">
            <v>29</v>
          </cell>
          <cell r="K1301" t="str">
            <v>18</v>
          </cell>
        </row>
        <row r="1302">
          <cell r="A1302" t="str">
            <v>Шкаренков Павел Петрович</v>
          </cell>
          <cell r="B1302" t="str">
            <v>заведующий кафедрой д.н. (внутр. совм.)</v>
          </cell>
          <cell r="C1302" t="str">
            <v>Профессор</v>
          </cell>
          <cell r="D1302" t="str">
            <v>Доктор исторических наук</v>
          </cell>
          <cell r="E1302" t="str">
            <v>РГГУ</v>
          </cell>
          <cell r="F1302" t="str">
            <v>Высшее образование</v>
          </cell>
          <cell r="G1302" t="str">
            <v>история ("Античная культура") (Россия, Франция)</v>
          </cell>
          <cell r="H1302" t="str">
            <v>историк</v>
          </cell>
          <cell r="I130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v>
          </cell>
          <cell r="J1302" t="str">
            <v>24</v>
          </cell>
          <cell r="K1302" t="str">
            <v>23</v>
          </cell>
        </row>
        <row r="1303">
          <cell r="A1303" t="str">
            <v>Шкарина Вера Сергеевна</v>
          </cell>
          <cell r="B1303" t="str">
            <v>старший преподаватель к.н. (осн. м.р.)</v>
          </cell>
          <cell r="C1303">
            <v>0</v>
          </cell>
          <cell r="D1303" t="str">
            <v>Кандидат экономических наук</v>
          </cell>
          <cell r="E1303" t="str">
            <v>ФГОУ ВПО Школа-студия им.Вл.И.НЕмировича-данченко при МХАТ им А.П.Чехова</v>
          </cell>
          <cell r="F1303" t="str">
            <v>Высшее образование - специалитет, магистратура</v>
          </cell>
          <cell r="G1303" t="str">
            <v>театроведение</v>
          </cell>
          <cell r="H1303" t="str">
            <v>Театровед-менеджер</v>
          </cell>
          <cell r="I13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v>
          </cell>
          <cell r="J1303" t="str">
            <v>3</v>
          </cell>
          <cell r="K1303" t="str">
            <v>1</v>
          </cell>
        </row>
        <row r="1304">
          <cell r="A1304" t="str">
            <v>Шмаина-Великанова Анна Ильинична</v>
          </cell>
          <cell r="B1304" t="str">
            <v>профессор д.н. (осн. м.р.)</v>
          </cell>
          <cell r="C1304">
            <v>0</v>
          </cell>
          <cell r="D1304" t="str">
            <v>Доктор культурологии</v>
          </cell>
          <cell r="E1304" t="str">
            <v>Ивритский университет в Иерусалиме</v>
          </cell>
          <cell r="F1304" t="str">
            <v>Высшее образование</v>
          </cell>
          <cell r="G1304" t="str">
            <v>бакалавр гуманитарных наук (философия)</v>
          </cell>
          <cell r="H1304" t="str">
            <v>философ</v>
          </cell>
          <cell r="I1304" t="str">
            <v>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304" t="str">
            <v>28</v>
          </cell>
          <cell r="K1304" t="str">
            <v>28</v>
          </cell>
        </row>
        <row r="1305">
          <cell r="A1305" t="str">
            <v>Шматова Галина Андреевна</v>
          </cell>
          <cell r="B1305" t="str">
            <v>доцент к.н. (осн. м.р.)</v>
          </cell>
          <cell r="C1305">
            <v>0</v>
          </cell>
          <cell r="D1305" t="str">
            <v>Кандидат культурологии</v>
          </cell>
          <cell r="E1305" t="str">
            <v>РГГУ</v>
          </cell>
          <cell r="F1305" t="str">
            <v>Высшее образование</v>
          </cell>
          <cell r="G1305" t="str">
            <v>культурология</v>
          </cell>
          <cell r="H1305" t="str">
            <v>культурология</v>
          </cell>
          <cell r="I130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1305" t="str">
            <v>11</v>
          </cell>
          <cell r="K1305" t="str">
            <v>11</v>
          </cell>
        </row>
        <row r="1306">
          <cell r="A1306" t="str">
            <v>Шодтерер Артур</v>
          </cell>
          <cell r="B1306" t="str">
            <v>преподаватель (осн. м.р.)</v>
          </cell>
          <cell r="C1306">
            <v>0</v>
          </cell>
          <cell r="D1306">
            <v>0</v>
          </cell>
          <cell r="E1306" t="str">
            <v>Венский Университет</v>
          </cell>
          <cell r="F1306" t="str">
            <v>Высшее образование</v>
          </cell>
          <cell r="G1306" t="str">
            <v>немецкая филология</v>
          </cell>
          <cell r="H1306" t="str">
            <v>магистратур искусств</v>
          </cell>
          <cell r="I1306" t="str">
            <v>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v>
          </cell>
          <cell r="J1306" t="str">
            <v>1</v>
          </cell>
          <cell r="K1306" t="str">
            <v>1</v>
          </cell>
        </row>
        <row r="1307">
          <cell r="A1307" t="str">
            <v>Шомахмадова Эльвира Валерьевна</v>
          </cell>
          <cell r="B1307" t="str">
            <v>доцент к.н. (осн. м.р.)</v>
          </cell>
          <cell r="C1307">
            <v>0</v>
          </cell>
          <cell r="D1307" t="str">
            <v>Кандидат культурологии</v>
          </cell>
          <cell r="E1307" t="str">
            <v>ФГБОУ ВПО "Российский государственный гуманитарный университет"</v>
          </cell>
          <cell r="F1307" t="str">
            <v>Высшее образование</v>
          </cell>
          <cell r="G1307" t="str">
            <v>"Искусствоведение"</v>
          </cell>
          <cell r="H1307" t="str">
            <v>искусствовед</v>
          </cell>
          <cell r="I13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07" t="str">
            <v>6</v>
          </cell>
          <cell r="K1307" t="str">
            <v>6</v>
          </cell>
        </row>
        <row r="1308">
          <cell r="A1308" t="str">
            <v>Шорохова Александра Андреевна</v>
          </cell>
          <cell r="B1308" t="str">
            <v>доцент к.н. (осн. м.р.)</v>
          </cell>
          <cell r="C1308">
            <v>0</v>
          </cell>
          <cell r="D1308" t="str">
            <v>Кандидат юридических наук</v>
          </cell>
          <cell r="E1308" t="str">
            <v>Башкирский государственный университет Сибайский институт (филиал)</v>
          </cell>
          <cell r="F1308" t="str">
            <v>Высшее образование</v>
          </cell>
          <cell r="G1308" t="str">
            <v>юриспруденция</v>
          </cell>
          <cell r="H1308" t="str">
            <v>юрист</v>
          </cell>
          <cell r="I1308" t="str">
            <v>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v>
          </cell>
          <cell r="J1308" t="str">
            <v>20</v>
          </cell>
          <cell r="K1308" t="str">
            <v>7</v>
          </cell>
        </row>
        <row r="1309">
          <cell r="A1309" t="str">
            <v>Шпак Георгий Владимирович</v>
          </cell>
          <cell r="B1309" t="str">
            <v>преподаватель к.н. (внеш. совм.)</v>
          </cell>
          <cell r="C1309">
            <v>0</v>
          </cell>
          <cell r="D1309" t="str">
            <v>Кандидат исторических наук</v>
          </cell>
          <cell r="E1309" t="str">
            <v>Российский государственный гуманитарный университет</v>
          </cell>
          <cell r="F1309" t="str">
            <v>Послевузовское образование</v>
          </cell>
          <cell r="G1309" t="str">
            <v>Исторические науки и археология</v>
          </cell>
          <cell r="H1309" t="str">
            <v>Исследователь. Преподаватель-исследователь</v>
          </cell>
          <cell r="I1309" t="str">
            <v>Конструирование гражданской идентичности российской молодежи через проекты по сохранению исторической и культурной памяти, 05.05.2023</v>
          </cell>
          <cell r="J1309" t="str">
            <v>15</v>
          </cell>
          <cell r="K1309" t="str">
            <v>1</v>
          </cell>
        </row>
        <row r="1310">
          <cell r="A1310">
            <v>0</v>
          </cell>
          <cell r="B1310">
            <v>0</v>
          </cell>
          <cell r="C1310">
            <v>0</v>
          </cell>
          <cell r="D1310">
            <v>0</v>
          </cell>
          <cell r="E1310" t="str">
            <v>Российский государственный гуманитарный университет</v>
          </cell>
          <cell r="F1310" t="str">
            <v>Высшее образование - специалитет, магистратура</v>
          </cell>
          <cell r="G1310" t="str">
            <v>История</v>
          </cell>
          <cell r="H1310" t="str">
            <v>Магистр</v>
          </cell>
          <cell r="I1310">
            <v>0</v>
          </cell>
          <cell r="J1310">
            <v>0</v>
          </cell>
          <cell r="K1310">
            <v>0</v>
          </cell>
        </row>
        <row r="1311">
          <cell r="A1311">
            <v>0</v>
          </cell>
          <cell r="B1311">
            <v>0</v>
          </cell>
          <cell r="C1311">
            <v>0</v>
          </cell>
          <cell r="D1311">
            <v>0</v>
          </cell>
          <cell r="E1311" t="str">
            <v>Российский государственный гуманитарный университет</v>
          </cell>
          <cell r="F1311" t="str">
            <v>Высшее образование - специалитет, магистратура</v>
          </cell>
          <cell r="G1311" t="str">
            <v>История</v>
          </cell>
          <cell r="H1311" t="str">
            <v>Историк. Преподаватель истории</v>
          </cell>
          <cell r="I1311">
            <v>0</v>
          </cell>
          <cell r="J1311">
            <v>0</v>
          </cell>
          <cell r="K1311">
            <v>0</v>
          </cell>
        </row>
        <row r="1312">
          <cell r="A1312">
            <v>0</v>
          </cell>
          <cell r="B1312">
            <v>0</v>
          </cell>
          <cell r="C1312">
            <v>0</v>
          </cell>
          <cell r="D1312">
            <v>0</v>
          </cell>
          <cell r="E1312">
            <v>0</v>
          </cell>
          <cell r="F1312" t="str">
            <v>Среднее (полное) общее образование</v>
          </cell>
          <cell r="G1312">
            <v>0</v>
          </cell>
          <cell r="H1312">
            <v>0</v>
          </cell>
          <cell r="I1312">
            <v>0</v>
          </cell>
          <cell r="J1312">
            <v>0</v>
          </cell>
          <cell r="K1312">
            <v>0</v>
          </cell>
        </row>
        <row r="1313">
          <cell r="A1313" t="str">
            <v>Шпирко Сергей Валерьевич</v>
          </cell>
          <cell r="B1313" t="str">
            <v>доцент к.н. (осн. м.р.)</v>
          </cell>
          <cell r="C1313">
            <v>0</v>
          </cell>
          <cell r="D1313" t="str">
            <v>Кандидат исторических наук</v>
          </cell>
          <cell r="E1313" t="str">
            <v>МГУ им. М.В. Ломоносова</v>
          </cell>
          <cell r="F1313" t="str">
            <v>Высшее образование</v>
          </cell>
          <cell r="G1313" t="str">
            <v>прикладная математика</v>
          </cell>
          <cell r="H1313" t="str">
            <v>математика</v>
          </cell>
          <cell r="I13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313" t="str">
            <v>22</v>
          </cell>
          <cell r="K1313" t="str">
            <v>12</v>
          </cell>
        </row>
        <row r="1314">
          <cell r="A1314" t="str">
            <v>Шпортько Юлия Викторовна</v>
          </cell>
          <cell r="B1314" t="str">
            <v>доцент к.н., доцент  (осн. м.р.)</v>
          </cell>
          <cell r="C1314" t="str">
            <v>Доцент</v>
          </cell>
          <cell r="D1314" t="str">
            <v>Кандидат географических наук</v>
          </cell>
          <cell r="E1314" t="str">
            <v>Иркутская государственная экономическая академия</v>
          </cell>
          <cell r="F1314" t="str">
            <v>Высшее образование</v>
          </cell>
          <cell r="G1314" t="str">
            <v>финансы и кредит</v>
          </cell>
          <cell r="H1314" t="str">
            <v>экономист</v>
          </cell>
          <cell r="I1314" t="str">
            <v>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v>
          </cell>
          <cell r="J1314" t="str">
            <v>27</v>
          </cell>
          <cell r="K1314" t="str">
            <v>19</v>
          </cell>
        </row>
        <row r="1315">
          <cell r="A1315" t="str">
            <v>Штейн Сергей Юрьевич</v>
          </cell>
          <cell r="B1315" t="str">
            <v>доцент к.н., доцент  (осн. м.р.)</v>
          </cell>
          <cell r="C1315" t="str">
            <v>Доцент</v>
          </cell>
          <cell r="D1315" t="str">
            <v>Кандидат искусствоведения</v>
          </cell>
          <cell r="E1315" t="str">
            <v>Институт кино и телевидения (ГИТР) г. Москва</v>
          </cell>
          <cell r="F1315" t="str">
            <v>Высшее образование</v>
          </cell>
          <cell r="G1315" t="str">
            <v>теория и история искусства</v>
          </cell>
          <cell r="H1315" t="str">
            <v>магистр</v>
          </cell>
          <cell r="I1315"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15" t="str">
            <v>14</v>
          </cell>
          <cell r="K1315" t="str">
            <v>9</v>
          </cell>
        </row>
        <row r="1316">
          <cell r="A1316">
            <v>0</v>
          </cell>
          <cell r="B1316">
            <v>0</v>
          </cell>
          <cell r="C1316">
            <v>0</v>
          </cell>
          <cell r="D1316">
            <v>0</v>
          </cell>
          <cell r="E1316" t="str">
            <v>Всероссийский государственный институт кинематографии им. С.А. Герасимова</v>
          </cell>
          <cell r="F1316" t="str">
            <v>Высшее образование</v>
          </cell>
          <cell r="G1316" t="str">
            <v>режиссура</v>
          </cell>
          <cell r="H1316" t="str">
            <v>режиссер</v>
          </cell>
          <cell r="I1316">
            <v>0</v>
          </cell>
          <cell r="J1316">
            <v>0</v>
          </cell>
          <cell r="K1316">
            <v>0</v>
          </cell>
        </row>
        <row r="1317">
          <cell r="A1317" t="str">
            <v>Шубин Вадим Владимирович</v>
          </cell>
          <cell r="B1317" t="str">
            <v>профессор к.н. (осн. м.р.),
профессор к.н. (внутр. совм.)</v>
          </cell>
          <cell r="C1317">
            <v>0</v>
          </cell>
          <cell r="D1317" t="str">
            <v>Кандидат филологических наук</v>
          </cell>
          <cell r="E1317" t="str">
            <v>Рязанский гос. пед. у-т им. С.А. Есенина</v>
          </cell>
          <cell r="F1317" t="str">
            <v>Высшее образование</v>
          </cell>
          <cell r="G1317" t="str">
            <v>англ.,немец. языки</v>
          </cell>
          <cell r="H1317" t="str">
            <v>учитель немецкого и английского языков</v>
          </cell>
          <cell r="I1317"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317" t="str">
            <v>22</v>
          </cell>
          <cell r="K1317" t="str">
            <v>21</v>
          </cell>
        </row>
        <row r="1318">
          <cell r="A1318" t="str">
            <v>Шукенбаева Наиля Шаукатовна</v>
          </cell>
          <cell r="B1318" t="str">
            <v>заведующий кафедрой к.н. (осн. м.р.)</v>
          </cell>
          <cell r="C1318" t="str">
            <v>Доцент</v>
          </cell>
          <cell r="D1318" t="str">
            <v>Кандидат сельскохозяйственных наук</v>
          </cell>
          <cell r="E1318" t="str">
            <v>Казанский гос. университет</v>
          </cell>
          <cell r="F1318" t="str">
            <v>Высшее образование</v>
          </cell>
          <cell r="G1318" t="str">
            <v>прикладная математика</v>
          </cell>
          <cell r="H1318" t="str">
            <v>математик</v>
          </cell>
          <cell r="I1318" t="str">
            <v>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v>
          </cell>
          <cell r="J1318" t="str">
            <v>35</v>
          </cell>
          <cell r="K1318" t="str">
            <v>32</v>
          </cell>
        </row>
        <row r="1319">
          <cell r="A1319" t="str">
            <v>Шулунова Евгения Константиновна</v>
          </cell>
          <cell r="B1319" t="str">
            <v>доцент к.н. (внеш. совм.)</v>
          </cell>
          <cell r="C1319">
            <v>0</v>
          </cell>
          <cell r="D1319" t="str">
            <v>Кандидат филологических наук</v>
          </cell>
          <cell r="E1319" t="str">
            <v>Бурянский государственный университет</v>
          </cell>
          <cell r="F1319" t="str">
            <v>Высшее образование</v>
          </cell>
          <cell r="G1319" t="str">
            <v>филология</v>
          </cell>
          <cell r="H1319" t="str">
            <v>Филолог. Преподаватель китайского и монгольского языков</v>
          </cell>
          <cell r="I1319" t="str">
            <v>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v>
          </cell>
          <cell r="J1319" t="str">
            <v>23</v>
          </cell>
          <cell r="K1319" t="str">
            <v>17</v>
          </cell>
        </row>
        <row r="1320">
          <cell r="A1320" t="str">
            <v>Шуников Владимир Леонтьевич</v>
          </cell>
          <cell r="B1320" t="str">
            <v>доцент к.н., доцент  (внутр. совм.)</v>
          </cell>
          <cell r="C1320" t="str">
            <v>Доцент</v>
          </cell>
          <cell r="D1320" t="str">
            <v>Кандидат филологических наук</v>
          </cell>
          <cell r="E1320" t="str">
            <v>Ярославский гос. пед. университет им. К.Д. Ушинского (с отличием)</v>
          </cell>
          <cell r="F1320" t="str">
            <v>Высшее образование</v>
          </cell>
          <cell r="G1320" t="str">
            <v>гуманитарные знания</v>
          </cell>
          <cell r="H1320" t="str">
            <v>филолог</v>
          </cell>
          <cell r="I1320"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v>
          </cell>
          <cell r="J1320" t="str">
            <v>16</v>
          </cell>
          <cell r="K1320" t="str">
            <v>17</v>
          </cell>
        </row>
        <row r="1321">
          <cell r="A1321" t="str">
            <v>Шураева Лариса Юрьевна</v>
          </cell>
          <cell r="B1321" t="str">
            <v>доцент к.н. (внеш. совм.)</v>
          </cell>
          <cell r="C1321">
            <v>0</v>
          </cell>
          <cell r="D1321" t="str">
            <v>Кандидат психологических наук</v>
          </cell>
          <cell r="E1321" t="str">
            <v>МГУ им . М.В. Ломоносова</v>
          </cell>
          <cell r="F1321" t="str">
            <v>Высшее образование - специалитет, магистратура</v>
          </cell>
          <cell r="G1321" t="str">
            <v>социология</v>
          </cell>
          <cell r="H1321" t="str">
            <v>Социолог.Преподаватель социологии</v>
          </cell>
          <cell r="I132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v>
          </cell>
          <cell r="J1321" t="str">
            <v>25</v>
          </cell>
          <cell r="K1321" t="str">
            <v>12</v>
          </cell>
        </row>
        <row r="1322">
          <cell r="A1322" t="str">
            <v>Шустова Юлия Эдуардовна</v>
          </cell>
          <cell r="B1322" t="str">
            <v>доцент к.н., доцент  (осн. м.р.)</v>
          </cell>
          <cell r="C1322" t="str">
            <v>Доцент</v>
          </cell>
          <cell r="D1322" t="str">
            <v>Кандидат исторических наук</v>
          </cell>
          <cell r="E1322" t="str">
            <v>РГГУ</v>
          </cell>
          <cell r="F1322" t="str">
            <v>Высшее образование</v>
          </cell>
          <cell r="G1322" t="str">
            <v>историко-архивоведение</v>
          </cell>
          <cell r="H1322" t="str">
            <v>историк-архивист</v>
          </cell>
          <cell r="I1322" t="str">
            <v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1322" t="str">
            <v>27</v>
          </cell>
          <cell r="K1322" t="str">
            <v>25</v>
          </cell>
        </row>
        <row r="1323">
          <cell r="A1323" t="str">
            <v>Шушкова Маргарита Евгеньевна</v>
          </cell>
          <cell r="B1323" t="str">
            <v>доцент к.н. (осн. м.р.)</v>
          </cell>
          <cell r="C1323">
            <v>0</v>
          </cell>
          <cell r="D1323" t="str">
            <v>Кандидат исторических наук</v>
          </cell>
          <cell r="E1323" t="str">
            <v>РГГУ</v>
          </cell>
          <cell r="F1323" t="str">
            <v>Высшее образование</v>
          </cell>
          <cell r="G1323" t="str">
            <v>психология</v>
          </cell>
          <cell r="H1323" t="str">
            <v>Психолог. Преподаватель психологии</v>
          </cell>
          <cell r="I1323" t="str">
            <v>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323" t="str">
            <v>33</v>
          </cell>
          <cell r="K1323" t="str">
            <v>6</v>
          </cell>
        </row>
        <row r="1324">
          <cell r="A1324">
            <v>0</v>
          </cell>
          <cell r="B1324">
            <v>0</v>
          </cell>
          <cell r="C1324">
            <v>0</v>
          </cell>
          <cell r="D1324">
            <v>0</v>
          </cell>
          <cell r="E1324" t="str">
            <v>Московский педагогический университет</v>
          </cell>
          <cell r="F1324" t="str">
            <v>Высшее образование</v>
          </cell>
          <cell r="G1324" t="str">
            <v>история</v>
          </cell>
          <cell r="H1324" t="str">
            <v>Учитель истории и общественно-политических дисциплин</v>
          </cell>
          <cell r="I1324">
            <v>0</v>
          </cell>
          <cell r="J1324">
            <v>0</v>
          </cell>
          <cell r="K1324">
            <v>0</v>
          </cell>
        </row>
        <row r="1325">
          <cell r="A1325" t="str">
            <v>Шушпанова Ирина Сергеевна</v>
          </cell>
          <cell r="B1325" t="str">
            <v>доцент к.н., доцент  (внеш. совм.)</v>
          </cell>
          <cell r="C1325" t="str">
            <v>Доцент</v>
          </cell>
          <cell r="D1325" t="str">
            <v>Кандидат социологических наук</v>
          </cell>
          <cell r="E1325" t="str">
            <v>ГУУ</v>
          </cell>
          <cell r="F1325" t="str">
            <v>Высшее образование</v>
          </cell>
          <cell r="G1325" t="str">
            <v>социология</v>
          </cell>
          <cell r="H1325" t="str">
            <v>социолог</v>
          </cell>
          <cell r="I1325" t="str">
            <v>,</v>
          </cell>
          <cell r="J1325">
            <v>0</v>
          </cell>
          <cell r="K1325">
            <v>0</v>
          </cell>
        </row>
        <row r="1326">
          <cell r="A1326" t="str">
            <v>Шушурин Филипп Григорьевич</v>
          </cell>
          <cell r="B1326" t="str">
            <v>старший преподаватель к.н. (внеш. совм.)</v>
          </cell>
          <cell r="C1326">
            <v>0</v>
          </cell>
          <cell r="D1326" t="str">
            <v>Доктор наук</v>
          </cell>
          <cell r="E1326">
            <v>0</v>
          </cell>
          <cell r="F1326" t="str">
            <v>Высшее образование - специалитет, магистратура</v>
          </cell>
          <cell r="G1326" t="str">
            <v>теоретическая и прикладная лингвистика</v>
          </cell>
          <cell r="H1326" t="str">
            <v>Лингвист</v>
          </cell>
          <cell r="I1326" t="str">
            <v>,</v>
          </cell>
          <cell r="J1326" t="str">
            <v>3</v>
          </cell>
          <cell r="K1326">
            <v>0</v>
          </cell>
        </row>
        <row r="1327">
          <cell r="A1327" t="str">
            <v>Щеглова Александра Станиславовна</v>
          </cell>
          <cell r="B1327" t="str">
            <v>доцент к.н., доцент  (внеш. совм.)</v>
          </cell>
          <cell r="C1327" t="str">
            <v>Доцент</v>
          </cell>
          <cell r="D1327" t="str">
            <v>Кандидат исторических наук</v>
          </cell>
          <cell r="E1327" t="str">
            <v>Московский психолого-социальный институт</v>
          </cell>
          <cell r="F1327" t="str">
            <v>Высшее образование</v>
          </cell>
          <cell r="G1327" t="str">
            <v>Социальная работа</v>
          </cell>
          <cell r="H1327" t="str">
            <v>Специалист по социальной работе</v>
          </cell>
          <cell r="I132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v>
          </cell>
          <cell r="J1327" t="str">
            <v>30</v>
          </cell>
          <cell r="K1327" t="str">
            <v>23</v>
          </cell>
        </row>
        <row r="1328">
          <cell r="A1328" t="str">
            <v>Щегорцов Михаил Валерьевич</v>
          </cell>
          <cell r="B1328" t="str">
            <v>доцент к.н. (внеш. совм.)</v>
          </cell>
          <cell r="C1328">
            <v>0</v>
          </cell>
          <cell r="D1328" t="str">
            <v>Кандидат экономических наук</v>
          </cell>
          <cell r="E1328" t="str">
            <v>Московский государственный лингвистический университет</v>
          </cell>
          <cell r="F1328" t="str">
            <v>Высшее образование</v>
          </cell>
          <cell r="G1328" t="str">
            <v>мировая экономика</v>
          </cell>
          <cell r="H1328" t="str">
            <v>экономист</v>
          </cell>
          <cell r="I1328"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v>
          </cell>
          <cell r="J1328" t="str">
            <v>18</v>
          </cell>
          <cell r="K1328" t="str">
            <v>5</v>
          </cell>
        </row>
        <row r="1329">
          <cell r="A1329" t="str">
            <v>Щербак Евгений Николаевич</v>
          </cell>
          <cell r="B1329" t="str">
            <v>профессор д.н., профессор  (осн. м.р.)</v>
          </cell>
          <cell r="C1329" t="str">
            <v>Профессор</v>
          </cell>
          <cell r="D1329" t="str">
            <v>Доктор юридических наук</v>
          </cell>
          <cell r="E1329" t="str">
            <v>МГУ им . М.В. Ломоносова</v>
          </cell>
          <cell r="F1329" t="str">
            <v>Высшее образование</v>
          </cell>
          <cell r="G1329" t="str">
            <v>правоведение</v>
          </cell>
          <cell r="H1329" t="str">
            <v>юрист</v>
          </cell>
          <cell r="I13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29" t="str">
            <v>20</v>
          </cell>
          <cell r="K1329" t="str">
            <v>20</v>
          </cell>
        </row>
        <row r="1330">
          <cell r="A1330">
            <v>0</v>
          </cell>
          <cell r="B1330">
            <v>0</v>
          </cell>
          <cell r="C1330">
            <v>0</v>
          </cell>
          <cell r="D1330">
            <v>0</v>
          </cell>
          <cell r="E1330" t="str">
            <v>МГУ им. М.В. Ломоносова</v>
          </cell>
          <cell r="F1330" t="str">
            <v>Высшее образование</v>
          </cell>
          <cell r="G1330" t="str">
            <v>правоведение</v>
          </cell>
          <cell r="H1330" t="str">
            <v>Юрист</v>
          </cell>
          <cell r="I1330">
            <v>0</v>
          </cell>
          <cell r="J1330">
            <v>0</v>
          </cell>
          <cell r="K1330">
            <v>0</v>
          </cell>
        </row>
        <row r="1331">
          <cell r="A1331" t="str">
            <v>Щербакова Татьяна Евгеньевна</v>
          </cell>
          <cell r="B1331" t="str">
            <v>доцент (внеш. совм.)</v>
          </cell>
          <cell r="C1331">
            <v>0</v>
          </cell>
          <cell r="D1331">
            <v>0</v>
          </cell>
          <cell r="E1331" t="str">
            <v>Московское ордена Трудового Красного знамени высшее художественно-промышленное училище (Строгоновско</v>
          </cell>
          <cell r="F1331" t="str">
            <v>Высшее образование</v>
          </cell>
          <cell r="G1331" t="str">
            <v>декоративно-прикладное искусство</v>
          </cell>
          <cell r="H1331" t="str">
            <v>Художник декаративно прикладного искусства</v>
          </cell>
          <cell r="I133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1331" t="str">
            <v>42</v>
          </cell>
          <cell r="K1331" t="str">
            <v>13</v>
          </cell>
        </row>
        <row r="1332">
          <cell r="A1332" t="str">
            <v>Элиасберг Галина Аркадьевна</v>
          </cell>
          <cell r="B1332" t="str">
            <v>доцент к.н. (осн. м.р.)</v>
          </cell>
          <cell r="C1332">
            <v>0</v>
          </cell>
          <cell r="D1332" t="str">
            <v>Кандидат филологических наук</v>
          </cell>
          <cell r="E1332" t="str">
            <v>МГУ им . М.В.Ломоносова</v>
          </cell>
          <cell r="F1332" t="str">
            <v>Высшее образование</v>
          </cell>
          <cell r="G1332" t="str">
            <v>русский язык и литература</v>
          </cell>
          <cell r="H1332" t="str">
            <v>филолог</v>
          </cell>
          <cell r="I1332"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332" t="str">
            <v>45</v>
          </cell>
          <cell r="K1332" t="str">
            <v>27</v>
          </cell>
        </row>
        <row r="1333">
          <cell r="A1333" t="str">
            <v>Юдин Александр Викторович</v>
          </cell>
          <cell r="B1333" t="str">
            <v>профессор д.н. (внеш. совм.)</v>
          </cell>
          <cell r="C1333">
            <v>0</v>
          </cell>
          <cell r="D1333" t="str">
            <v>Доктор наук</v>
          </cell>
          <cell r="E1333" t="str">
            <v>РУДН</v>
          </cell>
          <cell r="F1333" t="str">
            <v>Высшее образование - специалитет, магистратура</v>
          </cell>
          <cell r="G1333" t="str">
            <v>экономика</v>
          </cell>
          <cell r="H1333" t="str">
            <v>магистр</v>
          </cell>
          <cell r="I1333" t="str">
            <v>,</v>
          </cell>
          <cell r="J1333" t="str">
            <v>11</v>
          </cell>
          <cell r="K1333" t="str">
            <v>2</v>
          </cell>
        </row>
        <row r="1334">
          <cell r="A1334">
            <v>0</v>
          </cell>
          <cell r="B1334">
            <v>0</v>
          </cell>
          <cell r="C1334">
            <v>0</v>
          </cell>
          <cell r="D1334">
            <v>0</v>
          </cell>
          <cell r="E1334" t="str">
            <v>ГОУ ВПО "Орловский государственный университет"</v>
          </cell>
          <cell r="F1334" t="str">
            <v>Высшее образование</v>
          </cell>
          <cell r="G1334" t="str">
            <v>Прикладная математика и информатика</v>
          </cell>
          <cell r="H1334" t="str">
            <v>Математик, системный программист</v>
          </cell>
          <cell r="I1334">
            <v>0</v>
          </cell>
          <cell r="J1334">
            <v>0</v>
          </cell>
          <cell r="K1334">
            <v>0</v>
          </cell>
        </row>
        <row r="1335">
          <cell r="A1335" t="str">
            <v>Юрганов Андрей Львович</v>
          </cell>
          <cell r="B1335" t="str">
            <v>заведующий кафедрой д.н. (осн. м.р.)</v>
          </cell>
          <cell r="C1335" t="str">
            <v>Профессор</v>
          </cell>
          <cell r="D1335" t="str">
            <v>Доктор исторических наук</v>
          </cell>
          <cell r="E1335" t="str">
            <v>МГПИ им.В.И.Ленина</v>
          </cell>
          <cell r="F1335" t="str">
            <v>Высшее образование</v>
          </cell>
          <cell r="G1335" t="str">
            <v>история и обществоведение</v>
          </cell>
          <cell r="H1335" t="str">
            <v>учитель истории и обществознания</v>
          </cell>
          <cell r="I1335"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335" t="str">
            <v>45</v>
          </cell>
          <cell r="K1335" t="str">
            <v>34</v>
          </cell>
        </row>
        <row r="1336">
          <cell r="A1336" t="str">
            <v>Юрин Александр Николаевич</v>
          </cell>
          <cell r="B1336" t="str">
            <v>доцент к.н. (осн. м.р.)</v>
          </cell>
          <cell r="C1336">
            <v>0</v>
          </cell>
          <cell r="D1336" t="str">
            <v>Кандидат культурологии</v>
          </cell>
          <cell r="E1336" t="str">
            <v>РГГУ</v>
          </cell>
          <cell r="F1336" t="str">
            <v>Послевузовское образование</v>
          </cell>
          <cell r="G1336" t="str">
            <v>Культурология</v>
          </cell>
          <cell r="H1336" t="str">
            <v>Иследователь. Преподаватель-исследователь</v>
          </cell>
          <cell r="I1336" t="str">
            <v>Технологии использования онлайн-коммуникации в учебном процессе образовательной организации, 22.12.2020,
Охрана труда, 23.11.2020</v>
          </cell>
          <cell r="J1336" t="str">
            <v>3</v>
          </cell>
          <cell r="K1336" t="str">
            <v>3</v>
          </cell>
        </row>
        <row r="1337">
          <cell r="A1337">
            <v>0</v>
          </cell>
          <cell r="B1337">
            <v>0</v>
          </cell>
          <cell r="C1337">
            <v>0</v>
          </cell>
          <cell r="D1337">
            <v>0</v>
          </cell>
          <cell r="E1337" t="str">
            <v>РГГУ</v>
          </cell>
          <cell r="F1337" t="str">
            <v>Высшее образование - специалитет, магистратура</v>
          </cell>
          <cell r="G1337" t="str">
            <v>Культурология</v>
          </cell>
          <cell r="H1337" t="str">
            <v>магистр</v>
          </cell>
          <cell r="I1337">
            <v>0</v>
          </cell>
          <cell r="J1337">
            <v>0</v>
          </cell>
          <cell r="K1337">
            <v>0</v>
          </cell>
        </row>
        <row r="1338">
          <cell r="A1338">
            <v>0</v>
          </cell>
          <cell r="B1338">
            <v>0</v>
          </cell>
          <cell r="C1338">
            <v>0</v>
          </cell>
          <cell r="D1338">
            <v>0</v>
          </cell>
          <cell r="E1338" t="str">
            <v>РГГУ</v>
          </cell>
          <cell r="F1338" t="str">
            <v>Высшее образование</v>
          </cell>
          <cell r="G1338" t="str">
            <v>философия</v>
          </cell>
          <cell r="H1338" t="str">
            <v>Философ, преподаватель</v>
          </cell>
          <cell r="I1338">
            <v>0</v>
          </cell>
          <cell r="J1338">
            <v>0</v>
          </cell>
          <cell r="K1338">
            <v>0</v>
          </cell>
        </row>
        <row r="1339">
          <cell r="A1339" t="str">
            <v>Ябикелла Барбара Джованна</v>
          </cell>
          <cell r="B1339" t="str">
            <v>преподаватель (осн. м.р.)</v>
          </cell>
          <cell r="C1339">
            <v>0</v>
          </cell>
          <cell r="D1339">
            <v>0</v>
          </cell>
          <cell r="E1339" t="str">
            <v>Катания, Университетский дворец</v>
          </cell>
          <cell r="F1339" t="str">
            <v>Высшее образование</v>
          </cell>
          <cell r="G1339" t="str">
            <v>Современные ностранные языки и литература</v>
          </cell>
          <cell r="H1339">
            <v>0</v>
          </cell>
          <cell r="I1339" t="str">
            <v>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339" t="str">
            <v>5</v>
          </cell>
          <cell r="K1339" t="str">
            <v>5</v>
          </cell>
        </row>
        <row r="1340">
          <cell r="A1340" t="str">
            <v>Яганова Анастасия Алексеевна</v>
          </cell>
          <cell r="B1340" t="str">
            <v>старший преподаватель (осн. м.р.)</v>
          </cell>
          <cell r="C1340">
            <v>0</v>
          </cell>
          <cell r="D1340">
            <v>0</v>
          </cell>
          <cell r="E1340" t="str">
            <v>РГГУ</v>
          </cell>
          <cell r="F1340" t="str">
            <v>Высшее образование</v>
          </cell>
          <cell r="G1340" t="str">
            <v>документоведение и документационное обеспечение управления</v>
          </cell>
          <cell r="H1340" t="str">
            <v>документовед</v>
          </cell>
          <cell r="I1340"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1340" t="str">
            <v>33</v>
          </cell>
          <cell r="K1340" t="str">
            <v>14</v>
          </cell>
        </row>
        <row r="1341">
          <cell r="A1341" t="str">
            <v>Яковенко Игорь Григорьевич</v>
          </cell>
          <cell r="B1341" t="str">
            <v>профессор д.н. (осн. м.р.)</v>
          </cell>
          <cell r="C1341">
            <v>0</v>
          </cell>
          <cell r="D1341" t="str">
            <v>Доктор философских наук</v>
          </cell>
          <cell r="E1341" t="str">
            <v>Московский лесотехнический институт (с отл.)</v>
          </cell>
          <cell r="F1341" t="str">
            <v>Высшее образование</v>
          </cell>
          <cell r="G1341" t="str">
            <v>машины и механизмы лесной и деревообрабатывающей промышленности</v>
          </cell>
          <cell r="H1341" t="str">
            <v>инженер-механик</v>
          </cell>
          <cell r="I13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1341" t="str">
            <v>45</v>
          </cell>
          <cell r="K1341" t="str">
            <v>14</v>
          </cell>
        </row>
        <row r="1342">
          <cell r="A1342" t="str">
            <v>Яковлева Юлия Владимировна</v>
          </cell>
          <cell r="B1342" t="str">
            <v>доцент к.н. (осн. м.р.)</v>
          </cell>
          <cell r="C1342">
            <v>0</v>
          </cell>
          <cell r="D1342" t="str">
            <v>Кандидат филологических наук</v>
          </cell>
          <cell r="E1342" t="str">
            <v>РГГУ</v>
          </cell>
          <cell r="F1342" t="str">
            <v>Высшее образование</v>
          </cell>
          <cell r="G1342" t="str">
            <v>журналистика</v>
          </cell>
          <cell r="H1342" t="str">
            <v>журналист</v>
          </cell>
          <cell r="I13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42" t="str">
            <v>25</v>
          </cell>
          <cell r="K1342" t="str">
            <v>7</v>
          </cell>
        </row>
        <row r="1343">
          <cell r="A1343" t="str">
            <v>Якунина Дарья Владимировна</v>
          </cell>
          <cell r="B1343" t="str">
            <v>старший преподаватель (осн. м.р.)</v>
          </cell>
          <cell r="C1343">
            <v>0</v>
          </cell>
          <cell r="D1343">
            <v>0</v>
          </cell>
          <cell r="E1343" t="str">
            <v>МГУ  (с отл.)</v>
          </cell>
          <cell r="F1343" t="str">
            <v>Высшее образование</v>
          </cell>
          <cell r="G1343" t="str">
            <v>теоретическая и прикладная лингвистика</v>
          </cell>
          <cell r="H1343" t="str">
            <v>лингвист</v>
          </cell>
          <cell r="I1343" t="str">
            <v>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343" t="str">
            <v>25</v>
          </cell>
          <cell r="K1343" t="str">
            <v>17</v>
          </cell>
        </row>
        <row r="1344">
          <cell r="A1344" t="str">
            <v>Якунина Наталия Викторовна</v>
          </cell>
          <cell r="B1344" t="str">
            <v>доцент к.н., доцент  (осн. м.р.)</v>
          </cell>
          <cell r="C1344" t="str">
            <v>Доцент</v>
          </cell>
          <cell r="D1344" t="str">
            <v>Кандидат педагогических наук</v>
          </cell>
          <cell r="E1344" t="str">
            <v>МГПИИЯ им. М. Тореза</v>
          </cell>
          <cell r="F1344" t="str">
            <v>Высшее образование</v>
          </cell>
          <cell r="G1344" t="str">
            <v>иностранный язык</v>
          </cell>
          <cell r="H1344" t="str">
            <v>преподаватель английского и немецкого языков</v>
          </cell>
          <cell r="I13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v>
          </cell>
          <cell r="J1344" t="str">
            <v>36</v>
          </cell>
          <cell r="K1344" t="str">
            <v>34</v>
          </cell>
        </row>
        <row r="1345">
          <cell r="A1345" t="str">
            <v>Яндиев Шахбулат Джемалдинович</v>
          </cell>
          <cell r="B1345" t="str">
            <v>доцент к.н. (осн. м.р.),
доцент к.н. (внутр. совм.)</v>
          </cell>
          <cell r="C1345">
            <v>0</v>
          </cell>
          <cell r="D1345" t="str">
            <v>Кандидат филологических наук</v>
          </cell>
          <cell r="E1345" t="str">
            <v>Чечено-ингушский государственный университет</v>
          </cell>
          <cell r="F1345" t="str">
            <v>Высшее образование</v>
          </cell>
          <cell r="G1345" t="str">
            <v>русский язык и литература</v>
          </cell>
          <cell r="H1345" t="str">
            <v>филолог-русист, преподаватель русского языка и литературы</v>
          </cell>
          <cell r="I1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345" t="str">
            <v>36</v>
          </cell>
          <cell r="K1345" t="str">
            <v>9</v>
          </cell>
        </row>
        <row r="1346">
          <cell r="A1346" t="str">
            <v>Янковая Валентина Федоровна</v>
          </cell>
          <cell r="B1346" t="str">
            <v>доцент к.н., доцент  (осн. м.р.)</v>
          </cell>
          <cell r="C1346" t="str">
            <v>Доцент</v>
          </cell>
          <cell r="D1346" t="str">
            <v>Кандидат исторических наук</v>
          </cell>
          <cell r="E1346" t="str">
            <v>МГУ им. М.В. Ломоносова</v>
          </cell>
          <cell r="F1346" t="str">
            <v>Высшее образование</v>
          </cell>
          <cell r="G1346" t="str">
            <v>русский яз. и литература</v>
          </cell>
          <cell r="H1346" t="str">
            <v>Филолог. Учитель русского яз. и литературы средн. школы</v>
          </cell>
          <cell r="I1346"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v>
          </cell>
          <cell r="J1346" t="str">
            <v>50</v>
          </cell>
          <cell r="K1346" t="str">
            <v>13</v>
          </cell>
        </row>
        <row r="1347">
          <cell r="A1347" t="str">
            <v>Янпольская Яна Геннадиевна</v>
          </cell>
          <cell r="B1347" t="str">
            <v>доцент к.н. (осн. м.р.)</v>
          </cell>
          <cell r="C1347">
            <v>0</v>
          </cell>
          <cell r="D1347" t="str">
            <v>Кандидат философских наук</v>
          </cell>
          <cell r="E1347" t="str">
            <v>РГГУ</v>
          </cell>
          <cell r="F1347" t="str">
            <v>Высшее образование</v>
          </cell>
          <cell r="G1347" t="str">
            <v>философия</v>
          </cell>
          <cell r="H1347" t="str">
            <v>Философ.Преподаватель.</v>
          </cell>
          <cell r="I1347" t="str">
            <v>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v>
          </cell>
          <cell r="J1347" t="str">
            <v>21</v>
          </cell>
          <cell r="K1347" t="str">
            <v>21</v>
          </cell>
        </row>
        <row r="1348">
          <cell r="A1348" t="str">
            <v>Ярных Вероника Игоревна</v>
          </cell>
          <cell r="B1348" t="str">
            <v>доцент к.н. (осн. м.р.)</v>
          </cell>
          <cell r="C1348">
            <v>0</v>
          </cell>
          <cell r="D1348" t="str">
            <v>Кандидат экономических наук</v>
          </cell>
          <cell r="E1348" t="str">
            <v>Московский государственный открытый университет</v>
          </cell>
          <cell r="F1348" t="str">
            <v>Высшее образование</v>
          </cell>
          <cell r="G1348" t="str">
            <v>экономика и управление в машиностроении</v>
          </cell>
          <cell r="H1348" t="str">
            <v>экономист-менеджер</v>
          </cell>
          <cell r="I13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v>
          </cell>
          <cell r="J1348" t="str">
            <v>29</v>
          </cell>
          <cell r="K1348" t="str">
            <v>8</v>
          </cell>
        </row>
        <row r="1349">
          <cell r="A1349" t="str">
            <v>Яценко Сергей Александрович</v>
          </cell>
          <cell r="B1349" t="str">
            <v>профессор д.н., профессор  (осн. м.р.)</v>
          </cell>
          <cell r="C1349" t="str">
            <v>Профессор</v>
          </cell>
          <cell r="D1349" t="str">
            <v>Доктор исторических наук</v>
          </cell>
          <cell r="E1349" t="str">
            <v>Ростовский гос.  университет</v>
          </cell>
          <cell r="F1349" t="str">
            <v>Высшее образование</v>
          </cell>
          <cell r="G1349" t="str">
            <v>история</v>
          </cell>
          <cell r="H1349" t="str">
            <v>историк</v>
          </cell>
          <cell r="I1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349" t="str">
            <v>43</v>
          </cell>
          <cell r="K1349" t="str">
            <v>32</v>
          </cell>
        </row>
        <row r="1350">
          <cell r="A1350" t="str">
            <v>Ячевская Ольга Владимировна</v>
          </cell>
          <cell r="B1350" t="str">
            <v>доцент к.н. (осн. м.р.)</v>
          </cell>
          <cell r="C1350">
            <v>0</v>
          </cell>
          <cell r="D1350" t="str">
            <v>Кандидат педагогических наук</v>
          </cell>
          <cell r="E1350" t="str">
            <v>Саратовский гос.универ.им. Н.Г. Чернышевского</v>
          </cell>
          <cell r="F1350" t="str">
            <v>Высшее образование</v>
          </cell>
          <cell r="G1350" t="str">
            <v>иностранный язык</v>
          </cell>
          <cell r="H1350" t="str">
            <v>Учитель английского и французкого языка</v>
          </cell>
          <cell r="I13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v>
          </cell>
          <cell r="J1350" t="str">
            <v>15</v>
          </cell>
          <cell r="K1350" t="str">
            <v>15</v>
          </cell>
        </row>
      </sheetData>
      <sheetData sheetId="2">
        <row r="1">
          <cell r="A1" t="str">
            <v>Абгарян Наталья Борисовна</v>
          </cell>
          <cell r="B1" t="str">
            <v>46.03.01 История</v>
          </cell>
        </row>
        <row r="2">
          <cell r="A2" t="str">
            <v>Абрамкин Иван Александрович</v>
          </cell>
          <cell r="B2" t="str">
            <v>50.03.03 История искусств</v>
          </cell>
        </row>
        <row r="3">
          <cell r="A3" t="str">
            <v>Абрамов Дмитрий Михайлович</v>
          </cell>
          <cell r="B3" t="str">
            <v>46.04.01 История; 46.03.02 Документоведение и архивоведение; 46.03.01 История</v>
          </cell>
        </row>
        <row r="4">
          <cell r="A4" t="str">
            <v>Абубикерова Эльмира Фаритовна</v>
          </cell>
          <cell r="B4" t="str">
            <v>54.03.01 Дизайн; 51.03.01 Культурология; 50.03.03 История искусств; 48.03.01 Теология; 47.03.03 Религиоведение; 47.03.01 Философия; 46.03.03 Антропология и этнология; 46.03.01 История; 45.03.01 Филология; 42.03.05 Медиакоммуникации; 42.03.01 Реклама и связи с общественностью; 41.03.06 Публичная политика и социальные науки; 41.03.04 Политология; 41.03.02 Регионоведение России; 39.03.01 Социология; 38.03.04 Государственное и муниципальное управление; 09.03.03 Прикладная информатика; 01.03.04 Прикладная математика</v>
          </cell>
        </row>
        <row r="5">
          <cell r="A5" t="str">
            <v>Авдокушин Евгений Федорович</v>
          </cell>
          <cell r="B5" t="str">
            <v>38.03.04 Государственное и муниципальное управление; 38.03.03 Управление персоналом; 38.03.02 Менеджмент; 38.03.01 Экономика</v>
          </cell>
        </row>
        <row r="6">
          <cell r="A6" t="str">
            <v>Аверьянов Юрий Анатольевич</v>
          </cell>
          <cell r="B6" t="str">
            <v>58.03.01 Востоковедение и африканистика</v>
          </cell>
        </row>
        <row r="7">
          <cell r="A7" t="str">
            <v>Авитисов Павел Викторович</v>
          </cell>
          <cell r="B7" t="str">
            <v>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v>
          </cell>
        </row>
        <row r="8">
          <cell r="A8" t="str">
            <v>Агафонов Андрей Владимирович</v>
          </cell>
          <cell r="B8" t="str">
            <v>46.03.01 История; 45.03.01 Филология</v>
          </cell>
        </row>
        <row r="9">
          <cell r="A9" t="str">
            <v>Агратин Андрей Евгеньевич</v>
          </cell>
          <cell r="B9" t="str">
            <v>46.03.01 История; 45.03.01 Филология</v>
          </cell>
        </row>
        <row r="10">
          <cell r="A10" t="str">
            <v>Азанов Игорь Витальевич</v>
          </cell>
          <cell r="B10" t="str">
            <v>58.03.01 Востоковедение и африканистика; 51.03.01 Культурология; 47.03.03 Религиоведение; 47.03.01 Философия; 46.03.03 Антропология и этнология; 46.03.02 Документоведение и архивоведение; 45.03.04 Интеллектуальные системы в гуманитарной сфере; 45.03.03 Фундаментальная и прикладная лингвистика; 45.03.02 Лингвистика; 43.03.03 Гостиничное дело; 42.03.05 Медиакоммуникации; 42.03.01 Реклама и связи с общественностью; 39.03.01 Социология; 38.03.04 Государственное и муниципальное управление; 38.03.02 Менеджмент; 38.03.01 Экономика; 10.03.01 Информационная безопасность; 09.03.03 Прикладная информатика; 01.03.04 Прикладная математика</v>
          </cell>
        </row>
        <row r="11">
          <cell r="A11" t="str">
            <v>Азерникова Ирина Павловна</v>
          </cell>
          <cell r="B11" t="str">
            <v>46.03.01 История; 42.03.01 Реклама и связи с общественностью; 41.03.02 Регионоведение России</v>
          </cell>
        </row>
        <row r="12">
          <cell r="A12" t="str">
            <v>Акимова Елена Михайловна</v>
          </cell>
          <cell r="B12" t="str">
            <v>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43.03.03 Гостиничное дело; 43.03.02 Туризм; 42.03.02 Журналистика; 42.03.01 Реклама и связи с общественностью; 41.03.05 Международные отношения; 41.03.01 Зарубежное регионоведение; 40.03.01 Юриспруденция; 38.03.04 Государственное и муниципальное управление; 38.03.02 Менеджмент; 38.03.01 Экономика; 37.05.01 Клиническая психология; 10.03.01 Информационная безопасность; 09.03.03 Прикладная информатика; 01.03.04 Прикладная математика</v>
          </cell>
        </row>
        <row r="13">
          <cell r="A13" t="str">
            <v>Акимова Маргарита Константиновна</v>
          </cell>
          <cell r="B13" t="str">
            <v>37.05.02 Психология служебной деятельности; 37.05.01 Клиническая психология</v>
          </cell>
        </row>
        <row r="14">
          <cell r="A14" t="str">
            <v>Акимушкина Ирина Ивановна</v>
          </cell>
          <cell r="B14" t="str">
            <v>41.04.01 Зарубежное регионоведение; 41.03.05 Международные отношения; 41.03.01 Зарубежное регионоведение</v>
          </cell>
        </row>
        <row r="15">
          <cell r="A15" t="str">
            <v>Акрамов Александр Рустамович</v>
          </cell>
          <cell r="B15" t="str">
            <v>43.04.02 Туризм; 43.03.03 Гостиничное дело; 43.03.02 Туризм; 42.03.01 Реклама и связи с общественностью; 38.03.03 Управление персоналом; 38.03.02 Менеджмент; 38.03.01 Экономика</v>
          </cell>
        </row>
        <row r="16">
          <cell r="A16" t="str">
            <v>Аксенова Елизавета Станиславовна</v>
          </cell>
          <cell r="B16" t="str">
            <v>45.03.01 Филология</v>
          </cell>
        </row>
        <row r="17">
          <cell r="A17" t="str">
            <v>Аксеновский Дмитрий Иванович</v>
          </cell>
          <cell r="B17" t="str">
            <v>42.03.01 Реклама и связи с общественностью</v>
          </cell>
        </row>
        <row r="18">
          <cell r="A18" t="str">
            <v>Акулинин Виктор Николаевич</v>
          </cell>
          <cell r="B18" t="str">
            <v>42.03.01 Реклама и связи с общественностью</v>
          </cell>
        </row>
        <row r="19">
          <cell r="A19" t="str">
            <v>Александрова Екатерина Владимировна</v>
          </cell>
          <cell r="B19" t="str">
            <v>47.03.03 Религиоведение</v>
          </cell>
        </row>
        <row r="20">
          <cell r="A20" t="str">
            <v>Алексеев Игорь Леонидович</v>
          </cell>
          <cell r="B20" t="str">
            <v>58.03.01 Востоковедение и африканистика; 46.03.01 История</v>
          </cell>
        </row>
        <row r="21">
          <cell r="A21" t="str">
            <v>Алиева Тамари Магомедхановна</v>
          </cell>
          <cell r="B21" t="str">
            <v>46.04.02 Документоведение и архивоведение; 38.04.03 Управление персоналом; 38.04.02 Менеджмент; 38.03.03 Управление персоналом; 38.03.02 Менеджмент</v>
          </cell>
        </row>
        <row r="22">
          <cell r="A22" t="str">
            <v>Алипов Павел Андреевич</v>
          </cell>
          <cell r="B22" t="str">
            <v>46.03.01 История; 41.03.06 Публичная политика и социальные науки; 41.03.02 Регионоведение России</v>
          </cell>
        </row>
        <row r="23">
          <cell r="A23" t="str">
            <v>Алонцев Максим Альбертович</v>
          </cell>
          <cell r="B23" t="str">
            <v>58.03.01 Востоковедение и африканистика</v>
          </cell>
        </row>
        <row r="24">
          <cell r="A24" t="str">
            <v>Алтунина Инна Робертовна</v>
          </cell>
          <cell r="B24" t="str">
            <v>44.03.02 Психолого-педагогическое образование; 37.05.01 Клиническая психология; 37.03.02 Конфликтология</v>
          </cell>
        </row>
        <row r="25">
          <cell r="A25" t="str">
            <v>Алымов Сергей Сергеевич</v>
          </cell>
          <cell r="B25" t="str">
            <v>46.03.03 Антропология и этнология</v>
          </cell>
        </row>
        <row r="26">
          <cell r="A26" t="str">
            <v>Альбов Алексей Павлович</v>
          </cell>
          <cell r="B26" t="str">
            <v>54.03.01 Дизайн; 50.03.03 История искусств; 42.03.05 Медиакоммуникации; 42.03.01 Реклама и связи с общественностью; 40.03.01 Юриспруденция; 37.05.02 Психология служебной деятельности; 37.05.01 Клиническая психология; 37.03.02 Конфликтология; 37.03.01 Психология</v>
          </cell>
        </row>
        <row r="27">
          <cell r="A27" t="str">
            <v>Альтман Илья Александрович</v>
          </cell>
          <cell r="B27" t="str">
            <v>46.04.01 История; 41.04.05 Международные отношения; 38.03.02 Менеджмент</v>
          </cell>
        </row>
        <row r="28">
          <cell r="A28" t="str">
            <v>Амброзяк Томаш</v>
          </cell>
          <cell r="B28" t="str">
            <v>46.04.01 История</v>
          </cell>
        </row>
        <row r="29">
          <cell r="A29" t="str">
            <v>Андреев Михаил Александрович</v>
          </cell>
          <cell r="B29" t="str">
            <v>50.03.01 Искусства и гуманитарные науки; 46.04.02 Документоведение и архивоведение; 46.04.01 История; 46.03.02 Документоведение и архивоведение; 46.03.01 История; 45.03.01 Филология; 42.03.02 Журналистика; 41.04.06 Публичная политика; 41.03.02 Регионоведение России</v>
          </cell>
        </row>
        <row r="30">
          <cell r="A30" t="str">
            <v>Андреева Наталья Александровна</v>
          </cell>
          <cell r="B30" t="str">
            <v>37.04.01 Психология</v>
          </cell>
        </row>
        <row r="31">
          <cell r="A31" t="str">
            <v>Андрейчук Ксения Руслановна</v>
          </cell>
          <cell r="B31" t="str">
            <v>45.03.01 Филология; 42.03.02 Журналистика</v>
          </cell>
        </row>
        <row r="32">
          <cell r="A32" t="str">
            <v>Анисимов Павел Алексеевич</v>
          </cell>
          <cell r="B32" t="str">
            <v>41.03.05 Международные отношения; 41.03.04 Политология; 41.03.01 Зарубежное регионоведение</v>
          </cell>
        </row>
        <row r="33">
          <cell r="A33" t="str">
            <v>Анисимов Роман Иванович</v>
          </cell>
          <cell r="B33" t="str">
            <v>39.03.01 Социология</v>
          </cell>
        </row>
        <row r="34">
          <cell r="A34" t="str">
            <v>Анохина Юлия Михайловна</v>
          </cell>
          <cell r="B34" t="str">
            <v>50.03.01 Искусства и гуманитарные науки; 46.03.01 История; 45.03.02 Лингвистика; 45.03.01 Филология</v>
          </cell>
        </row>
        <row r="35">
          <cell r="A35" t="str">
            <v>Антоненко Наталья Викторовна</v>
          </cell>
          <cell r="B35" t="str">
            <v>46.03.01 История; 41.04.06 Публичная политика; 41.03.06 Публичная политика и социальные науки</v>
          </cell>
        </row>
        <row r="36">
          <cell r="A36" t="str">
            <v>Антонов Антон Валерьевич</v>
          </cell>
          <cell r="B36" t="str">
            <v>38.03.04 Государственное и муниципальное управление</v>
          </cell>
        </row>
        <row r="37">
          <cell r="A37" t="str">
            <v>Антонов Дмитрий Игоревич</v>
          </cell>
          <cell r="B37" t="str">
            <v>51.03.01 Культурология</v>
          </cell>
        </row>
        <row r="38">
          <cell r="A38" t="str">
            <v>Антонова Екатерина Владимировна</v>
          </cell>
          <cell r="B38" t="str">
            <v>54.03.01 Дизайн</v>
          </cell>
        </row>
        <row r="39">
          <cell r="A39" t="str">
            <v>Антонова Елена Анатольевна</v>
          </cell>
          <cell r="B39" t="str">
            <v>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40">
          <cell r="A40" t="str">
            <v>Антонова Ирина Борисовна</v>
          </cell>
          <cell r="B40" t="str">
            <v>58.03.01 Востоковедение и африканистика; 41.03.05 Международные отношения; 41.03.01 Зарубежное регионоведение</v>
          </cell>
        </row>
        <row r="41">
          <cell r="A41" t="str">
            <v>Антонова Марина Борисовна</v>
          </cell>
          <cell r="B41" t="str">
            <v>45.03.02 Лингвистика</v>
          </cell>
        </row>
        <row r="42">
          <cell r="A42" t="str">
            <v>Антонова Оксана Евгеньевна</v>
          </cell>
          <cell r="B42" t="str">
            <v>46.03.02 Документоведение и архивоведение</v>
          </cell>
        </row>
        <row r="43">
          <cell r="A43" t="str">
            <v>Антонова Ольга Валентиновна</v>
          </cell>
          <cell r="B43" t="str">
            <v>45.03.03 Фундаментальная и прикладная лингвистика; 45.03.02 Лингвистика</v>
          </cell>
        </row>
        <row r="44">
          <cell r="A44" t="str">
            <v>Анфертьев Иван Анатольевич</v>
          </cell>
          <cell r="B44" t="str">
            <v>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v>
          </cell>
        </row>
        <row r="45">
          <cell r="A45" t="str">
            <v>Аншаков Олег Михайлович</v>
          </cell>
          <cell r="B45" t="str">
            <v>45.04.04 Интеллектуальные системы в гуманитарной среде; 45.03.04 Интеллектуальные системы в гуманитарной сфере</v>
          </cell>
        </row>
        <row r="46">
          <cell r="A46" t="str">
            <v>Аронова Алла Александровна</v>
          </cell>
          <cell r="B46" t="str">
            <v>50.03.03 История искусств</v>
          </cell>
        </row>
        <row r="47">
          <cell r="A47" t="str">
            <v>Артемов Олег Юрьевич</v>
          </cell>
          <cell r="B47" t="str">
            <v>58.03.01 Востоковедение и африканистика; 38.03.02 Менеджмент</v>
          </cell>
        </row>
        <row r="48">
          <cell r="A48" t="str">
            <v>Артёмова Екатерина Залимовна</v>
          </cell>
          <cell r="B48" t="str">
            <v>42.03.02 Журналистика; 41.03.01 Зарубежное регионоведение</v>
          </cell>
        </row>
        <row r="49">
          <cell r="A49" t="str">
            <v>Артемова Ольга Юрьевна</v>
          </cell>
          <cell r="B49" t="str">
            <v>46.03.03 Антропология и этнология</v>
          </cell>
        </row>
        <row r="50">
          <cell r="A50" t="str">
            <v>Артемова Юлия Александровна</v>
          </cell>
          <cell r="B50" t="str">
            <v>46.03.03 Антропология и этнология</v>
          </cell>
        </row>
        <row r="51">
          <cell r="A51" t="str">
            <v>Артемьева Ольга Эдуардовна</v>
          </cell>
          <cell r="B51" t="str">
            <v>50.04.04 Теория и история искусств</v>
          </cell>
        </row>
        <row r="52">
          <cell r="A52" t="str">
            <v>Артизов Андрей Николаевич</v>
          </cell>
          <cell r="B52" t="str">
            <v>46.04.02 Документоведение и архивоведение</v>
          </cell>
        </row>
        <row r="53">
          <cell r="A53" t="str">
            <v>Архипова Дарья Игоревна</v>
          </cell>
          <cell r="B53" t="str">
            <v>42.03.02 Журналистика</v>
          </cell>
        </row>
        <row r="54">
          <cell r="A54" t="str">
            <v>Архипова Екатерина Анатольевна</v>
          </cell>
          <cell r="B54" t="str">
            <v>46.03.01 История</v>
          </cell>
        </row>
        <row r="55">
          <cell r="A55" t="str">
            <v>Архипова Надежда Ивановна</v>
          </cell>
          <cell r="B55" t="str">
            <v>38.03.03 Управление персоналом</v>
          </cell>
        </row>
        <row r="56">
          <cell r="A56" t="str">
            <v>Архипова Татьяна Григорьевна</v>
          </cell>
          <cell r="B56" t="str">
            <v>46.04.01 История; 46.03.02 Документоведение и архивоведение; 46.03.01 История; 41.04.06 Публичная политика; 41.03.02 Регионоведение России</v>
          </cell>
        </row>
        <row r="57">
          <cell r="A57" t="str">
            <v>Аскеров Айдын Амирага Оглы</v>
          </cell>
          <cell r="B57" t="str">
            <v>58.03.01 Востоковедение и африканистика; 46.04.01 История; 41.03.05 Международные отношения</v>
          </cell>
        </row>
        <row r="58">
          <cell r="A58" t="str">
            <v>Асоян Юлий Арамович</v>
          </cell>
          <cell r="B58" t="str">
            <v>51.03.01 Культурология; 42.03.05 Медиакоммуникации</v>
          </cell>
        </row>
        <row r="59">
          <cell r="A59" t="str">
            <v>Астафьева Ольга Николаевна</v>
          </cell>
          <cell r="B59" t="str">
            <v>51.04.04 Музеология и охрана объектов культурного и природного наследия</v>
          </cell>
        </row>
        <row r="60">
          <cell r="A60" t="str">
            <v>Астахова Яна Алексеевна</v>
          </cell>
          <cell r="B60" t="str">
            <v>45.05.01 Перевод и переводоведение; 45.03.01 Филология</v>
          </cell>
        </row>
        <row r="61">
          <cell r="A61" t="str">
            <v>Асташов Александр Борисович</v>
          </cell>
          <cell r="B61" t="str">
            <v>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v>
          </cell>
        </row>
        <row r="62">
          <cell r="A62" t="str">
            <v>Ауров Олег Валентинович</v>
          </cell>
          <cell r="B62" t="str">
            <v>46.03.01 История; 45.03.01 Филология</v>
          </cell>
        </row>
        <row r="63">
          <cell r="A63" t="str">
            <v>Афанасьева Ольга Максимовна</v>
          </cell>
          <cell r="B63" t="str">
            <v>42.03.02 Журналистика</v>
          </cell>
        </row>
        <row r="64">
          <cell r="A64" t="str">
            <v>Афанасьева Светлана Анатольевна</v>
          </cell>
          <cell r="B64" t="str">
            <v>45.03.01 Филология; 43.03.03 Гостиничное дело; 42.03.01 Реклама и связи с общественностью; 38.03.04 Государственное и муниципальное управление</v>
          </cell>
        </row>
        <row r="65">
          <cell r="A65" t="str">
            <v>Ахмерова Эльмира Равилевна</v>
          </cell>
          <cell r="B65" t="str">
            <v>47.03.01 Философия</v>
          </cell>
        </row>
        <row r="66">
          <cell r="A66" t="str">
            <v>Ашмарина Светлана Викторовна</v>
          </cell>
          <cell r="B66" t="str">
            <v>46.03.02 Документоведение и архивоведение; 41.03.06 Публичная политика и социальные науки</v>
          </cell>
        </row>
        <row r="67">
          <cell r="A67" t="str">
            <v>Бабкин Михаил Анатольевич</v>
          </cell>
          <cell r="B67" t="str">
            <v>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68">
          <cell r="A68" t="str">
            <v>Бабкина Светлана Викторовна</v>
          </cell>
          <cell r="B68" t="str">
            <v>47.03.03 Религиоведение</v>
          </cell>
        </row>
        <row r="69">
          <cell r="A69" t="str">
            <v>Бабурина Полина Михайловна</v>
          </cell>
          <cell r="B69" t="str">
            <v>40.03.01 Юриспруденция</v>
          </cell>
        </row>
        <row r="70">
          <cell r="A70" t="str">
            <v>Бабушкина Александра Евгеньевна</v>
          </cell>
          <cell r="B70" t="str">
            <v>45.03.01 Филология</v>
          </cell>
        </row>
        <row r="71">
          <cell r="A71" t="str">
            <v>Багаева Татьяна Леонидовна</v>
          </cell>
          <cell r="B71" t="str">
            <v>42.03.01 Реклама и связи с общественностью; 39.03.01 Социология</v>
          </cell>
        </row>
        <row r="72">
          <cell r="A72" t="str">
            <v>Багдасарова Эльвина Валерьевна</v>
          </cell>
          <cell r="B72" t="str">
            <v>58.03.01 Востоковедение и африканистика; 51.03.01 Культурология; 50.03.03 История искусств; 46.04.01 История; 46.03.02 Документоведение и архивоведение; 46.03.01 История; 42.03.02 Журналистика; 41.03.06 Публичная политика и социальные науки; 41.03.05 Международные отношения; 41.03.01 Зарубежное регионоведение</v>
          </cell>
        </row>
        <row r="73">
          <cell r="A73" t="str">
            <v>Багеева Ольга Олеговна</v>
          </cell>
          <cell r="B73" t="str">
            <v>45.03.02 Лингвистика</v>
          </cell>
        </row>
        <row r="74">
          <cell r="A74" t="str">
            <v>Базжина Татьяна Вадимовна</v>
          </cell>
          <cell r="B74" t="str">
            <v>45.04.02 Лингвистика; 45.03.03 Фундаментальная и прикладная лингвистика; 45.03.02 Лингвистика; 45.03.01 Филология</v>
          </cell>
        </row>
        <row r="75">
          <cell r="A75" t="str">
            <v>Базлев Михаил Максимович</v>
          </cell>
          <cell r="B75" t="str">
            <v>47.03.03 Религиоведение</v>
          </cell>
        </row>
        <row r="76">
          <cell r="A76" t="str">
            <v>Байрамов Фаид Вагифович</v>
          </cell>
          <cell r="B76" t="str">
            <v>38.03.04 Государственное и муниципальное управление</v>
          </cell>
        </row>
        <row r="77">
          <cell r="A77" t="str">
            <v>Бак Дмитрий Петрович</v>
          </cell>
          <cell r="B77" t="str">
            <v>45.03.01 Филология</v>
          </cell>
        </row>
        <row r="78">
          <cell r="A78" t="str">
            <v>Бакаев Сергей Александрович</v>
          </cell>
          <cell r="B78" t="str">
            <v>51.03.01 Культурология; 46.03.02 Документоведение и архивоведение; 46.03.01 История; 45.05.01 Перевод и переводоведение; 42.03.02 Журналистика; 42.03.01 Реклама и связи с общественностью; 41.03.06 Публичная политика и социальные науки; 38.03.02 Менеджмент; 38.03.01 Экономика; 37.05.01 Клиническая психология</v>
          </cell>
        </row>
        <row r="79">
          <cell r="A79" t="str">
            <v>Балаганов Дмитрий Владимирович</v>
          </cell>
          <cell r="B79" t="str">
            <v>45.05.01 Перевод и переводоведение; 45.04.01 Филология</v>
          </cell>
        </row>
        <row r="80">
          <cell r="A80" t="str">
            <v>Балакирева Полина Ильинична</v>
          </cell>
          <cell r="B80" t="str">
            <v>50.03.01 Искусства и гуманитарные науки; 45.03.01 Филология</v>
          </cell>
        </row>
        <row r="81">
          <cell r="A81" t="str">
            <v>Баландина Наталья Петровна</v>
          </cell>
          <cell r="B81" t="str">
            <v>50.03.01 Искусства и гуманитарные науки; 45.03.01 Филология</v>
          </cell>
        </row>
        <row r="82">
          <cell r="A82" t="str">
            <v>Балашов Евгений Владимирович</v>
          </cell>
          <cell r="B82" t="str">
            <v>40.03.01 Юриспруденция; 38.03.02 Менеджмент</v>
          </cell>
        </row>
        <row r="83">
          <cell r="A83" t="str">
            <v>Балдин Евгений Владимирович</v>
          </cell>
          <cell r="B83" t="str">
            <v>42.04.01 Реклама и связи с общественностью</v>
          </cell>
        </row>
        <row r="84">
          <cell r="A84" t="str">
            <v>Банникова Наталья Владимировна</v>
          </cell>
          <cell r="B84" t="str">
            <v>46.04.01 История; 46.03.02 Документоведение и архивоведение; 46.03.01 История; 41.03.06 Публичная политика и социальные науки; 41.03.05 Международные отношения; 41.03.01 Зарубежное регионоведение</v>
          </cell>
        </row>
        <row r="85">
          <cell r="A85" t="str">
            <v>Баракат Екатерина Александровна</v>
          </cell>
          <cell r="B85" t="str">
            <v>45.05.01 Перевод и переводоведение; 45.03.01 Филология</v>
          </cell>
        </row>
        <row r="86">
          <cell r="A86" t="str">
            <v>Баранников Дмитрий Николаевич</v>
          </cell>
          <cell r="B86" t="str">
            <v>10.03.01 Информационная безопасность; 09.03.03 Прикладная информатика</v>
          </cell>
        </row>
        <row r="87">
          <cell r="A87" t="str">
            <v>Баранова Елизавета Альбертовна</v>
          </cell>
          <cell r="B87" t="str">
            <v>45.03.02 Лингвистика</v>
          </cell>
        </row>
        <row r="88">
          <cell r="A88" t="str">
            <v>Баранова Татьяна Владимировна</v>
          </cell>
          <cell r="B88" t="str">
            <v>58.03.01 Востоковедение и африканистика; 50.03.03 История искусств; 42.03.02 Журналистика; 41.03.05 Международные отношения; 41.03.01 Зарубежное регионоведение</v>
          </cell>
        </row>
        <row r="89">
          <cell r="A89" t="str">
            <v>Барановская Татьяна Вячеславовна</v>
          </cell>
          <cell r="B89" t="str">
            <v>45.04.04 Интеллектуальные системы в гуманитарной среде; 40.04.01 Юриспруденция; 38.04.04 Государственное и муниципальное управление; 38.04.03 Управление персоналом; 38.04.02 Менеджмент; 38.04.01 Экономика; 38.03.03 Управление персоналом; 10.04.01 Информационная безопасность; 09.04.03 Прикладная информатика</v>
          </cell>
        </row>
        <row r="90">
          <cell r="A90" t="str">
            <v>Бароне Виктория Александровна</v>
          </cell>
          <cell r="B90" t="str">
            <v>46.03.02 Документоведение и архивоведение; 46.03.01 История; 45.03.01 Филология; 38.03.01 Экономика</v>
          </cell>
        </row>
        <row r="91">
          <cell r="A91" t="str">
            <v>Барсуков Евгений Олегович</v>
          </cell>
          <cell r="B91" t="str">
            <v>46.04.01 История</v>
          </cell>
        </row>
        <row r="92">
          <cell r="A92" t="str">
            <v>Бартонь Алина Дмитриевна</v>
          </cell>
          <cell r="B92" t="str">
            <v>45.05.01 Перевод и переводоведение</v>
          </cell>
        </row>
        <row r="93">
          <cell r="A93" t="str">
            <v>Барышева Елена Владимировна</v>
          </cell>
          <cell r="B93" t="str">
            <v>46.03.01 История</v>
          </cell>
        </row>
        <row r="94">
          <cell r="A94" t="str">
            <v>Барышников Антон Ералыевич</v>
          </cell>
          <cell r="B94" t="str">
            <v>46.03.01 История; 45.05.01 Перевод и переводоведение; 45.03.01 Филология</v>
          </cell>
        </row>
        <row r="95">
          <cell r="A95" t="str">
            <v>Баскакова Ирина Андреевна</v>
          </cell>
          <cell r="B95" t="str">
            <v>41.03.05 Международные отношения; 41.03.04 Политология; 41.03.01 Зарубежное регионоведение</v>
          </cell>
        </row>
        <row r="96">
          <cell r="A96" t="str">
            <v>Басовская Евгения Наумовна</v>
          </cell>
          <cell r="B96" t="str">
            <v>42.03.02 Журналистика</v>
          </cell>
        </row>
        <row r="97">
          <cell r="A97" t="str">
            <v>Бастрон Алевтина Алексеевна</v>
          </cell>
          <cell r="B97" t="str">
            <v>09.03.03 Прикладная информатика; 01.03.04 Прикладная математика</v>
          </cell>
        </row>
        <row r="98">
          <cell r="A98" t="str">
            <v>Баторова Елена Александровна</v>
          </cell>
          <cell r="B98" t="str">
            <v>50.03.03 История искусств</v>
          </cell>
        </row>
        <row r="99">
          <cell r="A99" t="str">
            <v>Баулина Мария Евгеньевна</v>
          </cell>
          <cell r="B99" t="str">
            <v>44.03.02 Психолого-педагогическое образование; 37.05.01 Клиническая психология</v>
          </cell>
        </row>
        <row r="100">
          <cell r="A100" t="str">
            <v>Бахадова Елена Викторовна</v>
          </cell>
          <cell r="B100" t="str">
            <v>44.05.01 Педагогика и психология девиантного поведения; 44.03.02 Психолого-педагогическое образование; 37.05.01 Клиническая психология; 37.03.01 Психология</v>
          </cell>
        </row>
        <row r="101">
          <cell r="A101" t="str">
            <v>Бахтурина Александра Юрьевна</v>
          </cell>
          <cell r="B101" t="str">
            <v>46.04.01 История; 46.03.02 Документоведение и архивоведение; 46.03.01 История; 41.04.06 Публичная политика; 41.03.06 Публичная политика и социальные науки</v>
          </cell>
        </row>
        <row r="102">
          <cell r="A102" t="str">
            <v>Бахтурина Ирина Михайловна</v>
          </cell>
          <cell r="B102" t="str">
            <v>41.03.05 Международные отношения; 41.03.02 Регионоведение России; 41.03.01 Зарубежное регионоведение</v>
          </cell>
        </row>
        <row r="103">
          <cell r="A103" t="str">
            <v>Башарин Павел Викторович</v>
          </cell>
          <cell r="B103" t="str">
            <v>58.03.01 Востоковедение и африканистика</v>
          </cell>
        </row>
        <row r="104">
          <cell r="A104" t="str">
            <v>Башиер Абдель Гадир Нижуд Хассан</v>
          </cell>
          <cell r="B104" t="str">
            <v>46.03.01 История</v>
          </cell>
        </row>
        <row r="105">
          <cell r="A105" t="str">
            <v>Безрукова Наталия Борисовна</v>
          </cell>
          <cell r="B105" t="str">
            <v>51.03.04 Музеология и охрана объектов культурного и природного наследия</v>
          </cell>
        </row>
        <row r="106">
          <cell r="A106" t="str">
            <v>Безрученко Николай Владимирович</v>
          </cell>
          <cell r="B106" t="str">
            <v>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v>
          </cell>
        </row>
        <row r="107">
          <cell r="A107" t="str">
            <v>Белая Марина Львовна</v>
          </cell>
          <cell r="B107" t="str">
            <v>45.03.04 Интеллектуальные системы в гуманитарной сфере; 39.03.01 Социология</v>
          </cell>
        </row>
        <row r="108">
          <cell r="A108" t="str">
            <v>Беленчук Сергей Иванович</v>
          </cell>
          <cell r="B108" t="str">
            <v>38.03.01 Экономика</v>
          </cell>
        </row>
        <row r="109">
          <cell r="A109" t="str">
            <v>Беликова Мария Андреевна</v>
          </cell>
          <cell r="B109" t="str">
            <v>50.03.01 Искусства и гуманитарные науки; 46.03.01 История; 45.03.01 Филология</v>
          </cell>
        </row>
        <row r="110">
          <cell r="A110" t="str">
            <v>Белова Ксения Алексеевна</v>
          </cell>
          <cell r="B110" t="str">
            <v>46.03.01 История</v>
          </cell>
        </row>
        <row r="111">
          <cell r="A111" t="str">
            <v>Белова Наталья Ильинична</v>
          </cell>
          <cell r="B111" t="str">
            <v>39.03.01 Социология</v>
          </cell>
        </row>
        <row r="112">
          <cell r="A112" t="str">
            <v>Белова Наталья Львовна</v>
          </cell>
          <cell r="B112" t="str">
            <v>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v>
          </cell>
        </row>
        <row r="113">
          <cell r="A113" t="str">
            <v>Белова Татьяна Викторовна</v>
          </cell>
          <cell r="B113" t="str">
            <v>40.04.01 Юриспруденция</v>
          </cell>
        </row>
        <row r="114">
          <cell r="A114" t="str">
            <v>Белозерская Ксения Александровна</v>
          </cell>
          <cell r="B114" t="str">
            <v>42.03.02 Журналистика</v>
          </cell>
        </row>
        <row r="115">
          <cell r="A115" t="str">
            <v>Белоногов Семен Владимирович</v>
          </cell>
          <cell r="B115" t="str">
            <v>44.03.02 Психолого-педагогическое образование; 42.03.05 Медиакоммуникации; 42.03.01 Реклама и связи с общественностью; 38.03.02 Менеджмент; 37.05.02 Психология служебной деятельности</v>
          </cell>
        </row>
        <row r="116">
          <cell r="A116" t="str">
            <v>Белоусов Алексей Владиславович</v>
          </cell>
          <cell r="B116" t="str">
            <v>46.03.01 История; 45.03.01 Филология</v>
          </cell>
        </row>
        <row r="117">
          <cell r="A117" t="str">
            <v>Белоусов Михаил Алексеевич</v>
          </cell>
          <cell r="B117" t="str">
            <v>47.03.01 Философия</v>
          </cell>
        </row>
        <row r="118">
          <cell r="A118" t="str">
            <v>Белый Андрей Федорович</v>
          </cell>
          <cell r="B118" t="str">
            <v>10.03.01 Информационная безопасность; 09.03.03 Прикладная информатика</v>
          </cell>
        </row>
        <row r="119">
          <cell r="A119" t="str">
            <v>Беляев Дмитрий Дмитриевич</v>
          </cell>
          <cell r="B119" t="str">
            <v>46.03.01 История</v>
          </cell>
        </row>
        <row r="120">
          <cell r="A120" t="str">
            <v>Беляева Елена Алексеевна</v>
          </cell>
          <cell r="B120" t="str">
            <v>46.04.01 История; 46.03.02 Документоведение и архивоведение; 46.03.01 История; 41.03.05 Международные отношения; 41.03.04 Политология; 41.03.01 Зарубежное регионоведение</v>
          </cell>
        </row>
        <row r="121">
          <cell r="A121" t="str">
            <v>Беляева Ирина Анатольевна</v>
          </cell>
          <cell r="B121" t="str">
            <v>40.03.01 Юриспруденция</v>
          </cell>
        </row>
        <row r="122">
          <cell r="A122" t="str">
            <v>Беляева Ольга Игоревна</v>
          </cell>
          <cell r="B122" t="str">
            <v>41.03.02 Регионоведение России</v>
          </cell>
        </row>
        <row r="123">
          <cell r="A123" t="str">
            <v>Беляева Татьяна Александровна</v>
          </cell>
          <cell r="B123" t="str">
            <v>42.03.01 Реклама и связи с общественностью</v>
          </cell>
        </row>
        <row r="124">
          <cell r="A124" t="str">
            <v>Бениаминов Евгений Михайлович</v>
          </cell>
          <cell r="B124" t="str">
            <v>45.03.04 Интеллектуальные системы в гуманитарной сфере</v>
          </cell>
        </row>
        <row r="125">
          <cell r="A125" t="str">
            <v>Бережанская Ирина Юрьевна</v>
          </cell>
          <cell r="B125" t="str">
            <v>41.04.05 Международные отношения; 41.04.01 Зарубежное регионоведение; 41.03.05 Международные отношения</v>
          </cell>
        </row>
        <row r="126">
          <cell r="A126" t="str">
            <v>Берзон Екатерина Михайловна</v>
          </cell>
          <cell r="B126" t="str">
            <v>46.03.01 История; 45.03.01 Филология</v>
          </cell>
        </row>
        <row r="127">
          <cell r="A127" t="str">
            <v>Бикбаева Наиля Кимовна</v>
          </cell>
          <cell r="B127" t="str">
            <v>38.03.03 Управление персоналом; 38.03.02 Менеджмент</v>
          </cell>
        </row>
        <row r="128">
          <cell r="A128" t="str">
            <v>Бирюк Анна Александровна</v>
          </cell>
          <cell r="B128" t="str">
            <v>50.04.04 Теория и история искусств; 50.03.03 История искусств</v>
          </cell>
        </row>
        <row r="129">
          <cell r="A129" t="str">
            <v>Биссон Брюно Жозеф</v>
          </cell>
          <cell r="B129" t="str">
            <v>45.04.01 Филология</v>
          </cell>
        </row>
        <row r="130">
          <cell r="A130" t="str">
            <v>Бит-Юнан Юрий Геваргисович</v>
          </cell>
          <cell r="B130" t="str">
            <v>42.03.02 Журналистика</v>
          </cell>
        </row>
        <row r="131">
          <cell r="A131" t="str">
            <v>Блинова Елена Игоревна</v>
          </cell>
          <cell r="B131" t="str">
            <v>09.03.03 Прикладная информатика</v>
          </cell>
        </row>
        <row r="132">
          <cell r="A132" t="str">
            <v>Бобков Виталий Викторович</v>
          </cell>
          <cell r="B132" t="str">
            <v>47.03.03 Религиоведение; 46.03.02 Документоведение и архивоведение; 45.03.02 Лингвистика; 42.03.02 Журналистика; 41.03.06 Публичная политика и социальные науки; 39.03.01 Социология; 37.03.02 Конфликтология; 37.03.01 Психология</v>
          </cell>
        </row>
        <row r="133">
          <cell r="A133" t="str">
            <v>Боброва Ангелина Сергеевна</v>
          </cell>
          <cell r="B133" t="str">
            <v>47.03.01 Философия; 46.03.03 Антропология и этнология; 37.05.01 Клиническая психология</v>
          </cell>
        </row>
        <row r="134">
          <cell r="A134" t="str">
            <v>Боголюбова Виктория Петровна</v>
          </cell>
          <cell r="B134" t="str">
            <v>43.04.02 Туризм; 41.03.05 Международные отношения</v>
          </cell>
        </row>
        <row r="135">
          <cell r="A135" t="str">
            <v>Богомолова Софья Кареновна</v>
          </cell>
          <cell r="B135" t="str">
            <v>50.03.03 История искусств</v>
          </cell>
        </row>
        <row r="136">
          <cell r="A136" t="str">
            <v>Богоявленская Елена Владимировна</v>
          </cell>
          <cell r="B136" t="str">
            <v>45.05.01 Перевод и переводоведение; 45.03.01 Филология</v>
          </cell>
        </row>
        <row r="137">
          <cell r="A137" t="str">
            <v>Бойко Павел Александрович</v>
          </cell>
          <cell r="B137" t="str">
            <v>38.04.01 Экономика</v>
          </cell>
        </row>
        <row r="138">
          <cell r="A138" t="str">
            <v>Бойко Светлана Сергеевна</v>
          </cell>
          <cell r="B138" t="str">
            <v>50.03.01 Искусства и гуманитарные науки; 46.03.01 История; 45.03.01 Филология</v>
          </cell>
        </row>
        <row r="139">
          <cell r="A139" t="str">
            <v>Бойко Сергей Иванович</v>
          </cell>
          <cell r="B139" t="str">
            <v>58.03.01 Востоковедение и африканистика; 41.04.04 Политология; 41.03.05 Международные отношения; 41.03.04 Политология</v>
          </cell>
        </row>
        <row r="140">
          <cell r="A140" t="str">
            <v>Бойкова Ольга Сергеевна</v>
          </cell>
          <cell r="B140" t="str">
            <v>46.03.02 Документоведение и архивоведение; 41.03.05 Международные отношения; 41.03.04 Политология; 41.03.01 Зарубежное регионоведение</v>
          </cell>
        </row>
        <row r="141">
          <cell r="A141" t="str">
            <v>Болдырев Михаил Владимирович</v>
          </cell>
          <cell r="B141" t="str">
            <v>42.04.01 Реклама и связи с общественностью</v>
          </cell>
        </row>
        <row r="142">
          <cell r="A142" t="str">
            <v>Бондарева-Кутаренкова Татьяна Сергеевна</v>
          </cell>
          <cell r="B142" t="str">
            <v>42.03.02 Журналистика</v>
          </cell>
        </row>
        <row r="143">
          <cell r="A143" t="str">
            <v>Бондаренко Владислав Дмитриевич</v>
          </cell>
          <cell r="B143" t="str">
            <v>45.05.01 Перевод и переводоведение</v>
          </cell>
        </row>
        <row r="144">
          <cell r="A144" t="str">
            <v>Бондаренко Дмитрий Михайлович</v>
          </cell>
          <cell r="B144" t="str">
            <v>46.03.03 Антропология и этнология</v>
          </cell>
        </row>
        <row r="145">
          <cell r="A145" t="str">
            <v>Бондаренко Ольга Ростиславовна</v>
          </cell>
          <cell r="B145" t="str">
            <v>54.03.01 Дизайн; 46.03.02 Документоведение и архивоведение; 46.03.01 История; 43.04.02 Туризм</v>
          </cell>
        </row>
        <row r="146">
          <cell r="A146" t="str">
            <v>Бондарь Елена Олеговна</v>
          </cell>
          <cell r="B146" t="str">
            <v>41.03.06 Публичная политика и социальные науки; 41.03.05 Международные отношения; 41.03.01 Зарубежное регионоведение</v>
          </cell>
        </row>
        <row r="147">
          <cell r="A147" t="str">
            <v>Борисенко Мария Кирилловна</v>
          </cell>
          <cell r="B147" t="str">
            <v>47.03.01 Философия; 46.03.01 История; 41.03.06 Публичная политика и социальные науки</v>
          </cell>
        </row>
        <row r="148">
          <cell r="A148" t="str">
            <v>Борисов Николай Александрович</v>
          </cell>
          <cell r="B148" t="str">
            <v>41.03.04 Политология</v>
          </cell>
        </row>
        <row r="149">
          <cell r="A149" t="str">
            <v>Борисова Светлана Александровна</v>
          </cell>
          <cell r="B149" t="str">
            <v>51.04.04 Музеология и охрана объектов культурного и природного наследия; 51.03.01 Культурология; 46.04.02 Документоведение и архивоведение; 45.04.01 Филология</v>
          </cell>
        </row>
        <row r="150">
          <cell r="A150" t="str">
            <v>Борисова Татьяна Игоревна</v>
          </cell>
          <cell r="B150" t="str">
            <v>54.03.01 Дизайн</v>
          </cell>
        </row>
        <row r="151">
          <cell r="A151" t="str">
            <v>Боровикова Тамара Васильевна</v>
          </cell>
          <cell r="B151" t="str">
            <v>42.03.01 Реклама и связи с общественностью</v>
          </cell>
        </row>
        <row r="152">
          <cell r="A152" t="str">
            <v>Бочарова Людмила Семеновна</v>
          </cell>
          <cell r="B152" t="str">
            <v>58.03.01 Востоковедение и африканистика</v>
          </cell>
        </row>
        <row r="153">
          <cell r="A153" t="str">
            <v>Брагина Наталья Георгиевна</v>
          </cell>
          <cell r="B153" t="str">
            <v>45.03.01 Филология</v>
          </cell>
        </row>
        <row r="154">
          <cell r="A154" t="str">
            <v>Брагинская Нина Владимировна</v>
          </cell>
          <cell r="B154" t="str">
            <v>45.03.01 Филология</v>
          </cell>
        </row>
        <row r="155">
          <cell r="A155" t="str">
            <v>Браславский Андрей Дмитриевич</v>
          </cell>
          <cell r="B155" t="str">
            <v>37.05.01 Клиническая психология</v>
          </cell>
        </row>
        <row r="156">
          <cell r="A156" t="str">
            <v>Братчикова Надежда Станиславовна</v>
          </cell>
          <cell r="B156" t="str">
            <v>45.03.03 Фундаментальная и прикладная лингвистика; 45.03.02 Лингвистика</v>
          </cell>
        </row>
        <row r="157">
          <cell r="A157" t="str">
            <v>Бреус Елена Михайловна</v>
          </cell>
          <cell r="B157" t="str">
            <v>58.03.01 Востоковедение и африканистика</v>
          </cell>
        </row>
        <row r="158">
          <cell r="A158" t="str">
            <v>Бречалова Евгения Владимировна</v>
          </cell>
          <cell r="B158" t="str">
            <v>45.05.01 Перевод и переводоведение</v>
          </cell>
        </row>
        <row r="159">
          <cell r="A159" t="str">
            <v>Бродская Евгения Вадимовна</v>
          </cell>
          <cell r="B159" t="str">
            <v>42.03.02 Журналистика</v>
          </cell>
        </row>
        <row r="160">
          <cell r="A160" t="str">
            <v>Брушкова Людмила Алексеевна</v>
          </cell>
          <cell r="B160" t="str">
            <v>39.03.01 Социология</v>
          </cell>
        </row>
        <row r="161">
          <cell r="A161" t="str">
            <v>Брюханова Наталья Владимировна</v>
          </cell>
          <cell r="B161" t="str">
            <v>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v>
          </cell>
        </row>
        <row r="162">
          <cell r="A162" t="str">
            <v>Бугай Дмитрий Владимирович</v>
          </cell>
          <cell r="B162" t="str">
            <v>45.03.01 Филология</v>
          </cell>
        </row>
        <row r="163">
          <cell r="A163" t="str">
            <v>Бугорский Владимир Павлович</v>
          </cell>
          <cell r="B163" t="str">
            <v>40.03.01 Юриспруденция</v>
          </cell>
        </row>
        <row r="164">
          <cell r="A164" t="str">
            <v>Бугрышева Екатерина Сергеевна</v>
          </cell>
          <cell r="B164" t="str">
            <v>45.05.01 Перевод и переводоведение; 45.03.01 Филология</v>
          </cell>
        </row>
        <row r="165">
          <cell r="A165" t="str">
            <v>Будник Марианна Владимировна</v>
          </cell>
          <cell r="B165" t="str">
            <v>42.03.02 Журналистика</v>
          </cell>
        </row>
        <row r="166">
          <cell r="A166" t="str">
            <v>Бузина Татьяна Сергеевна</v>
          </cell>
          <cell r="B166" t="str">
            <v>37.05.02 Психология служебной деятельности; 37.05.01 Клиническая психология</v>
          </cell>
        </row>
        <row r="167">
          <cell r="A167" t="str">
            <v>Букреева Ольга Николаевна</v>
          </cell>
          <cell r="B167" t="str">
            <v>46.03.02 Документоведение и архивоведение</v>
          </cell>
        </row>
        <row r="168">
          <cell r="A168" t="str">
            <v>Булаков Олег Николаевич</v>
          </cell>
          <cell r="B168" t="str">
            <v>40.03.01 Юриспруденция</v>
          </cell>
        </row>
        <row r="169">
          <cell r="A169" t="str">
            <v>Буланова Марина Борисовна</v>
          </cell>
          <cell r="B169" t="str">
            <v>39.03.01 Социология</v>
          </cell>
        </row>
        <row r="170">
          <cell r="A170" t="str">
            <v>Булатов Павел Евгеньевич</v>
          </cell>
          <cell r="B170" t="str">
            <v>42.03.01 Реклама и связи с общественностью; 40.03.01 Юриспруденция; 38.03.01 Экономика</v>
          </cell>
        </row>
        <row r="171">
          <cell r="A171" t="str">
            <v>Булдакова Дарья Игоревна</v>
          </cell>
          <cell r="B171" t="str">
            <v>42.03.02 Журналистика</v>
          </cell>
        </row>
        <row r="172">
          <cell r="A172" t="str">
            <v>Булычева Елена Владимировна</v>
          </cell>
          <cell r="B172" t="str">
            <v>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v>
          </cell>
        </row>
        <row r="173">
          <cell r="A173" t="str">
            <v>Буранок Александр Олегович</v>
          </cell>
          <cell r="B173" t="str">
            <v>46.03.01 История; 42.03.05 Медиакоммуникации;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v>
          </cell>
        </row>
        <row r="174">
          <cell r="A174" t="str">
            <v>Бурланков Петр Степанович</v>
          </cell>
          <cell r="B174" t="str">
            <v>54.03.01 Дизайн; 51.03.04 Музеология и охрана объектов культурного и природного наследия; 50.03.03 История искусств; 47.03.03 Религиоведение; 46.03.02 Документоведение и архивоведение; 45.03.04 Интеллектуальные системы в гуманитарной сфере; 45.03.03 Фундаментальная и прикладная лингвистика; 40.05.04 Судебная и прокурорская деятельность; 40.03.01 Юриспруденция</v>
          </cell>
        </row>
        <row r="175">
          <cell r="A175" t="str">
            <v>Бурлинова Наталья Валерьевна</v>
          </cell>
          <cell r="B175" t="str">
            <v>41.03.05 Международные отношения; 41.03.01 Зарубежное регионоведение</v>
          </cell>
        </row>
        <row r="176">
          <cell r="A176" t="str">
            <v>Бурова Анна Николаевна</v>
          </cell>
          <cell r="B176" t="str">
            <v>58.03.01 Востоковедение и африканистика</v>
          </cell>
        </row>
        <row r="177">
          <cell r="A177" t="str">
            <v>Бурова Елена Михайловна</v>
          </cell>
          <cell r="B177" t="str">
            <v>46.03.02 Документоведение и архивоведение</v>
          </cell>
        </row>
        <row r="178">
          <cell r="A178" t="str">
            <v>Буслаева Оксана Борисовна</v>
          </cell>
          <cell r="B178" t="str">
            <v>40.03.01 Юриспруденция</v>
          </cell>
        </row>
        <row r="179">
          <cell r="A179" t="str">
            <v>Бутовская Марина Львовна</v>
          </cell>
          <cell r="B179" t="str">
            <v>46.03.03 Антропология и этнология</v>
          </cell>
        </row>
        <row r="180">
          <cell r="A180" t="str">
            <v>Буторина Елена Петровна</v>
          </cell>
          <cell r="B180" t="str">
            <v>45.04.02 Лингвистика; 45.04.01 Филология; 45.03.03 Фундаментальная и прикладная лингвистика; 45.03.02 Лингвистика</v>
          </cell>
        </row>
        <row r="181">
          <cell r="A181" t="str">
            <v>Бухтеева Марина Сергеевна</v>
          </cell>
          <cell r="B181" t="str">
            <v>45.03.02 Лингвистика</v>
          </cell>
        </row>
        <row r="182">
          <cell r="A182" t="str">
            <v>Бухтерева Ирина Николаевна</v>
          </cell>
          <cell r="B182" t="str">
            <v>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v>
          </cell>
        </row>
        <row r="183">
          <cell r="A183" t="str">
            <v>Буш Низар Касем</v>
          </cell>
          <cell r="B183" t="str">
            <v>58.03.01 Востоковедение и африканистика</v>
          </cell>
        </row>
        <row r="184">
          <cell r="A184" t="str">
            <v>Бушма Владимир Юрьевич</v>
          </cell>
          <cell r="B184" t="str">
            <v>37.05.01 Клиническая психология</v>
          </cell>
        </row>
        <row r="185">
          <cell r="A185" t="str">
            <v>Быстрова Ирина Владимировна</v>
          </cell>
          <cell r="B185" t="str">
            <v>46.03.01 История; 45.03.02 Лингвистика; 39.03.01 Социология</v>
          </cell>
        </row>
        <row r="186">
          <cell r="A186" t="str">
            <v>Быстрова Татьяна Александровна</v>
          </cell>
          <cell r="B186" t="str">
            <v>45.03.02 Лингвистика</v>
          </cell>
        </row>
        <row r="187">
          <cell r="A187" t="str">
            <v>Бычкова Татьяна Васильевна</v>
          </cell>
          <cell r="B187" t="str">
            <v>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v>
          </cell>
        </row>
        <row r="188">
          <cell r="A188" t="str">
            <v>Вагизова Файруза Асгатовна</v>
          </cell>
          <cell r="B188" t="str">
            <v>45.03.04 Интеллектуальные системы в гуманитарной сфере; 45.03.02 Лингвистика</v>
          </cell>
        </row>
        <row r="189">
          <cell r="A189" t="str">
            <v>Вакарчук Денис Олегович</v>
          </cell>
          <cell r="B189" t="str">
            <v>41.03.05 Международные отношения; 41.03.04 Политология; 41.03.01 Зарубежное регионоведение</v>
          </cell>
        </row>
        <row r="190">
          <cell r="A190" t="str">
            <v>Валеева Нина Тимофеевна</v>
          </cell>
          <cell r="B190" t="str">
            <v>45.05.01 Перевод и переводоведение; 45.03.02 Лингвистика; 45.03.01 Филология</v>
          </cell>
        </row>
        <row r="191">
          <cell r="A191" t="str">
            <v>Ван Чжунцзюнь</v>
          </cell>
          <cell r="B191" t="str">
            <v>45.05.01 Перевод и переводоведение; 41.03.01 Зарубежное регионоведение</v>
          </cell>
        </row>
        <row r="192">
          <cell r="A192" t="str">
            <v>Ванданова Эльвира Леонидовна</v>
          </cell>
          <cell r="B192" t="str">
            <v>44.03.02 Психолого-педагогическое образование; 42.03.01 Реклама и связи с общественностью; 37.05.02 Психология служебной деятельности; 37.03.01 Психология</v>
          </cell>
        </row>
        <row r="193">
          <cell r="A193" t="str">
            <v>Ванюков Андрей Сергеевич</v>
          </cell>
          <cell r="B193" t="str">
            <v>46.03.03 Антропология и этнология; 45.03.02 Лингвистика</v>
          </cell>
        </row>
        <row r="194">
          <cell r="A194" t="str">
            <v>Варако Наталия Александровна</v>
          </cell>
          <cell r="B194" t="str">
            <v>37.05.01 Клиническая психология</v>
          </cell>
        </row>
        <row r="195">
          <cell r="A195" t="str">
            <v>Варламова Дарина Валерьевна</v>
          </cell>
          <cell r="B195" t="str">
            <v>42.03.02 Журналистика</v>
          </cell>
        </row>
        <row r="196">
          <cell r="A196" t="str">
            <v>Варламова Елена Юрьевна</v>
          </cell>
          <cell r="B196" t="str">
            <v>45.03.02 Лингвистика; 45.03.01 Филология</v>
          </cell>
        </row>
        <row r="197">
          <cell r="A197" t="str">
            <v>Варламова Людмила Николаевна</v>
          </cell>
          <cell r="B197" t="str">
            <v>46.03.02 Документоведение и архивоведение</v>
          </cell>
        </row>
        <row r="198">
          <cell r="A198" t="str">
            <v>Васильев Александр Дмитриевич</v>
          </cell>
          <cell r="B198" t="str">
            <v>58.03.01 Востоковедение и африканистика; 41.03.05 Международные отношения</v>
          </cell>
        </row>
        <row r="199">
          <cell r="A199" t="str">
            <v>Васильев Валерий Анатольевич</v>
          </cell>
          <cell r="B199" t="str">
            <v>58.03.01 Востоковедение и африканистика; 46.03.02 Документоведение и архивоведение; 46.03.01 История; 45.03.01 Филология; 41.03.06 Публичная политика и социальные науки; 41.03.05 Международные отношения; 37.05.01 Клиническая психология; 37.03.01 Психология</v>
          </cell>
        </row>
        <row r="200">
          <cell r="A200" t="str">
            <v>Васильев Георгий Алексеевич</v>
          </cell>
          <cell r="B200" t="str">
            <v>45.03.03 Фундаментальная и прикладная лингвистика; 41.03.05 Международные отношения</v>
          </cell>
        </row>
        <row r="201">
          <cell r="A201" t="str">
            <v>Васильева Ирина Юрьевна</v>
          </cell>
          <cell r="B201" t="str">
            <v>41.03.05 Международные отношения</v>
          </cell>
        </row>
        <row r="202">
          <cell r="A202" t="str">
            <v>Васютина Екатерина Сергеевна</v>
          </cell>
          <cell r="B202" t="str">
            <v>38.03.04 Государственное и муниципальное управление</v>
          </cell>
        </row>
        <row r="203">
          <cell r="A203" t="str">
            <v>Ваховская Зинаида Станиславовна</v>
          </cell>
          <cell r="B203" t="str">
            <v>50.03.03 История искусств</v>
          </cell>
        </row>
        <row r="204">
          <cell r="A204" t="str">
            <v>Вдовиченко Лариса Николаевна</v>
          </cell>
          <cell r="B204" t="str">
            <v>39.03.01 Социология</v>
          </cell>
        </row>
        <row r="205">
          <cell r="A205" t="str">
            <v>Веденеева Вера Николаевна</v>
          </cell>
          <cell r="B205" t="str">
            <v>45.05.01 Перевод и переводоведение; 45.03.04 Интеллектуальные системы в гуманитарной сфере; 45.03.02 Лингвистика</v>
          </cell>
        </row>
        <row r="206">
          <cell r="A206" t="str">
            <v>Вепрецкий Сергей Викторович</v>
          </cell>
          <cell r="B206" t="str">
            <v>46.03.01 История</v>
          </cell>
        </row>
        <row r="207">
          <cell r="A207" t="str">
            <v>Верещагина Анна Дмитриевна</v>
          </cell>
          <cell r="B207" t="str">
            <v>45.03.03 Фундаментальная и прикладная лингвистика</v>
          </cell>
        </row>
        <row r="208">
          <cell r="A208" t="str">
            <v>Веселко Алена Александровна</v>
          </cell>
          <cell r="B208" t="str">
            <v>38.03.01 Экономика</v>
          </cell>
        </row>
        <row r="209">
          <cell r="A209" t="str">
            <v>Веселовская Елизавета Валентиновна</v>
          </cell>
          <cell r="B209" t="str">
            <v>46.03.03 Антропология и этнология</v>
          </cell>
        </row>
        <row r="210">
          <cell r="A210" t="str">
            <v>Веснин Алексей Владимирович</v>
          </cell>
          <cell r="B210" t="str">
            <v>41.03.04 Политология</v>
          </cell>
        </row>
        <row r="211">
          <cell r="A211" t="str">
            <v>Ветринская Виктория Владиславовна</v>
          </cell>
          <cell r="B211" t="str">
            <v>46.03.03 Антропология и этнология; 45.05.01 Перевод и переводоведение; 45.03.01 Филология</v>
          </cell>
        </row>
        <row r="212">
          <cell r="A212" t="str">
            <v>Ветров Павел Павлович</v>
          </cell>
          <cell r="B212" t="str">
            <v>58.03.01 Востоковедение и африканистика</v>
          </cell>
        </row>
        <row r="213">
          <cell r="A213" t="str">
            <v>Вечернина Елена Владимировна</v>
          </cell>
          <cell r="B213" t="str">
            <v>45.05.01 Перевод и переводоведение</v>
          </cell>
        </row>
        <row r="214">
          <cell r="A214" t="str">
            <v>Викторова Надежда Борисовна</v>
          </cell>
          <cell r="B214" t="str">
            <v>01.03.04 Прикладная математика</v>
          </cell>
        </row>
        <row r="215">
          <cell r="A215" t="str">
            <v>Викулина Екатерина</v>
          </cell>
          <cell r="B215" t="str">
            <v>51.03.01 Культурология</v>
          </cell>
        </row>
        <row r="216">
          <cell r="A216" t="str">
            <v>Винклер Кристина</v>
          </cell>
          <cell r="B216" t="str">
            <v>46.03.01 История; 41.03.05 Международные отношения</v>
          </cell>
        </row>
        <row r="217">
          <cell r="A217" t="str">
            <v>Виноградова Екатерина Юрьевна</v>
          </cell>
          <cell r="B217" t="str">
            <v>47.03.01 Философия; 45.03.01 Филология</v>
          </cell>
        </row>
        <row r="218">
          <cell r="A218" t="str">
            <v>Винтайкина Елена Владимировна</v>
          </cell>
          <cell r="B218" t="str">
            <v>43.03.03 Гостиничное дело; 43.03.02 Туризм</v>
          </cell>
        </row>
        <row r="219">
          <cell r="A219" t="str">
            <v>Вирен Денис Георгиевич</v>
          </cell>
          <cell r="B219" t="str">
            <v>50.03.01 Искусства и гуманитарные науки</v>
          </cell>
        </row>
        <row r="220">
          <cell r="A220" t="str">
            <v>Висковатая Елена Викторовна</v>
          </cell>
          <cell r="B220" t="str">
            <v>46.03.02 Документоведение и архивоведение; 46.03.01 История; 43.03.03 Гостиничное дело; 41.04.01 Зарубежное регионоведение; 41.03.06 Публичная политика и социальные науки; 41.03.05 Международные отношения; 41.03.01 Зарубежное регионоведение</v>
          </cell>
        </row>
        <row r="221">
          <cell r="A221" t="str">
            <v>Власов Александр Александрович</v>
          </cell>
          <cell r="B221" t="str">
            <v>46.04.01 История; 46.03.02 Документоведение и архивоведение; 41.04.06 Публичная политика; 41.04.04 Политология; 41.04.01 Зарубежное регионоведение; 41.03.05 Международные отношения; 41.03.04 Политология; 41.03.01 Зарубежное регионоведение</v>
          </cell>
        </row>
        <row r="222">
          <cell r="A222" t="str">
            <v>Власов Андрей Николаевич</v>
          </cell>
          <cell r="B222" t="str">
            <v>58.03.01 Востоковедение и африканистика; 47.03.03 Религиоведение; 46.03.02 Документоведение и архивоведение; 46.03.01 История; 45.03.04 Интеллектуальные системы в гуманитарной сфере; 45.03.01 Филология; 42.03.02 Журналистика; 41.03.06 Публичная политика и социальные науки; 41.03.05 Международные отношения; 40.03.01 Юриспруденция; 39.03.01 Социология; 38.03.03 Управление персоналом; 38.03.02 Менеджмент; 38.03.01 Экономика; 37.03.01 Психология</v>
          </cell>
        </row>
        <row r="223">
          <cell r="A223" t="str">
            <v>Власова Наталия Васильевна</v>
          </cell>
          <cell r="B223" t="str">
            <v>45.05.01 Перевод и переводоведение</v>
          </cell>
        </row>
        <row r="224">
          <cell r="A224" t="str">
            <v>Волков Николай Викторович</v>
          </cell>
          <cell r="B224" t="str">
            <v>46.04.01 История; 41.03.05 Международные отношения</v>
          </cell>
        </row>
        <row r="225">
          <cell r="A225" t="str">
            <v>Волкова Анна Александровна</v>
          </cell>
          <cell r="B225" t="str">
            <v>47.04.01 Философия; 46.03.03 Антропология и этнология; 46.03.02 Документоведение и архивоведение; 45.03.04 Интеллектуальные системы в гуманитарной сфере; 42.03.01 Реклама и связи с общественностью; 41.03.06 Публичная политика и социальные науки; 41.03.02 Регионоведение России; 40.05.04 Судебная и прокурорская деятельность; 40.03.01 Юриспруденция; 39.03.01 Социология</v>
          </cell>
        </row>
        <row r="226">
          <cell r="A226" t="str">
            <v>Волкова Бэлла Ильдаровна</v>
          </cell>
          <cell r="B226" t="str">
            <v>42.03.02 Журналистика</v>
          </cell>
        </row>
        <row r="227">
          <cell r="A227" t="str">
            <v>Волкова Виктория Викторовна</v>
          </cell>
          <cell r="B227" t="str">
            <v>42.03.05 Медиакоммуникации; 42.03.01 Реклама и связи с общественностью</v>
          </cell>
        </row>
        <row r="228">
          <cell r="A228" t="str">
            <v>Володина Ольга Владимировна</v>
          </cell>
          <cell r="B228" t="str">
            <v>38.03.03 Управление персоналом</v>
          </cell>
        </row>
        <row r="229">
          <cell r="A229" t="str">
            <v>Волынский Андрей Игоревич</v>
          </cell>
          <cell r="B229" t="str">
            <v>58.03.01 Востоковедение и африканистика</v>
          </cell>
        </row>
        <row r="230">
          <cell r="A230" t="str">
            <v>Воробьева Ирина Владимировна</v>
          </cell>
          <cell r="B230" t="str">
            <v>42.03.05 Медиакоммуникации; 42.03.01 Реклама и связи с общественностью; 41.03.02 Регионоведение России; 38.03.04 Государственное и муниципальное управление; 38.03.02 Менеджмент; 37.05.02 Психология служебной деятельности; 37.05.01 Клиническая психология</v>
          </cell>
        </row>
        <row r="231">
          <cell r="A231" t="str">
            <v>Воробьева Ксения Андреевна</v>
          </cell>
          <cell r="B231" t="str">
            <v>37.05.01 Клиническая психология; 37.03.02 Конфликтология; 37.03.01 Психология</v>
          </cell>
        </row>
        <row r="232">
          <cell r="A232" t="str">
            <v>Воробьева Ольга Владимировна</v>
          </cell>
          <cell r="B232" t="str">
            <v>50.03.01 Искусства и гуманитарные науки; 46.03.01 История; 45.03.01 Филология</v>
          </cell>
        </row>
        <row r="233">
          <cell r="A233" t="str">
            <v>Ворова Елена Александровна</v>
          </cell>
          <cell r="B233" t="str">
            <v>40.04.01 Юриспруденция; 38.03.04 Государственное и муниципальное управление</v>
          </cell>
        </row>
        <row r="234">
          <cell r="A234" t="str">
            <v>Воронова Светлана Анатольевна</v>
          </cell>
          <cell r="B234" t="str">
            <v>41.03.05 Международные отношения; 41.03.04 Политология; 41.03.01 Зарубежное регионоведение</v>
          </cell>
        </row>
        <row r="235">
          <cell r="A235" t="str">
            <v>Воронцова Ирина Игоревна</v>
          </cell>
          <cell r="B235" t="str">
            <v>38.03.01 Экономика</v>
          </cell>
        </row>
        <row r="236">
          <cell r="A236" t="str">
            <v>Воротыло Наталья Викторовна</v>
          </cell>
          <cell r="B236" t="str">
            <v>37.03.02 Конфликтология; 37.03.01 Психология</v>
          </cell>
        </row>
        <row r="237">
          <cell r="A237" t="str">
            <v>Воротынцев Петр Ильич</v>
          </cell>
          <cell r="B237" t="str">
            <v>50.03.01 Искусства и гуманитарные науки; 46.03.01 История; 45.03.01 Филология</v>
          </cell>
        </row>
        <row r="238">
          <cell r="A238" t="str">
            <v>Высоков Игорь Евгеньевич</v>
          </cell>
          <cell r="B238" t="str">
            <v>37.05.01 Клиническая психология</v>
          </cell>
        </row>
        <row r="239">
          <cell r="A239" t="str">
            <v>Габелко Олег Леонидович</v>
          </cell>
          <cell r="B239" t="str">
            <v>46.03.01 История; 45.03.01 Филология</v>
          </cell>
        </row>
        <row r="240">
          <cell r="A240" t="str">
            <v>Гаврилов Роман Вадимович</v>
          </cell>
          <cell r="B240" t="str">
            <v>10.03.01 Информационная безопасность</v>
          </cell>
        </row>
        <row r="241">
          <cell r="A241" t="str">
            <v>Гавриченко Оксана Владимировна</v>
          </cell>
          <cell r="B241" t="str">
            <v>37.05.02 Психология служебной деятельности; 37.03.01 Психология</v>
          </cell>
        </row>
        <row r="242">
          <cell r="A242" t="str">
            <v>Гавришина Оксана Вячеславовна</v>
          </cell>
          <cell r="B242" t="str">
            <v>51.03.01 Культурология</v>
          </cell>
        </row>
        <row r="243">
          <cell r="A243" t="str">
            <v>Гагарина Юлия Олеговна</v>
          </cell>
          <cell r="B243" t="str">
            <v>42.03.05 Медиакоммуникации</v>
          </cell>
        </row>
        <row r="244">
          <cell r="A244" t="str">
            <v>Гаджиев Ханлар Аляр оглы</v>
          </cell>
          <cell r="B244" t="str">
            <v>41.03.04 Политология</v>
          </cell>
        </row>
        <row r="245">
          <cell r="A245" t="str">
            <v>Гадилия Кетеван Тамазовна</v>
          </cell>
          <cell r="B245" t="str">
            <v>45.05.01 Перевод и переводоведение; 45.04.02 Лингвистика</v>
          </cell>
        </row>
        <row r="246">
          <cell r="A246" t="str">
            <v>Газиева Индира Адильевна</v>
          </cell>
          <cell r="B246" t="str">
            <v>45.03.02 Лингвистика</v>
          </cell>
        </row>
        <row r="247">
          <cell r="A247" t="str">
            <v>Галдилов Григорий Дмитриевич</v>
          </cell>
          <cell r="B247" t="str">
            <v>42.03.01 Реклама и связи с общественностью</v>
          </cell>
        </row>
        <row r="248">
          <cell r="A248" t="str">
            <v>Галиева Диана Сагидовна</v>
          </cell>
          <cell r="B248" t="str">
            <v>46.04.02 Документоведение и архивоведение; 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v>
          </cell>
        </row>
        <row r="249">
          <cell r="A249" t="str">
            <v>Галкин Андрей Сергеевич</v>
          </cell>
          <cell r="B249" t="str">
            <v>50.03.01 Искусства и гуманитарные науки; 46.03.01 История; 45.03.01 Филология</v>
          </cell>
        </row>
        <row r="250">
          <cell r="A250" t="str">
            <v>Галушина Наталья Сергеевна</v>
          </cell>
          <cell r="B250" t="str">
            <v>51.03.01 Культурология</v>
          </cell>
        </row>
        <row r="251">
          <cell r="A251" t="str">
            <v>Гальцова Елена Дмитриевна</v>
          </cell>
          <cell r="B251" t="str">
            <v>46.03.01 История; 45.03.01 Филология</v>
          </cell>
        </row>
        <row r="252">
          <cell r="A252" t="str">
            <v>Ганжара Иванна Владимировна</v>
          </cell>
          <cell r="B252" t="str">
            <v>54.03.01 Дизайн; 50.04.04 Теория и история искусств; 50.03.03 История искусств;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253">
          <cell r="A253" t="str">
            <v>Гафурова Галия Наримановна</v>
          </cell>
          <cell r="B253" t="str">
            <v>38.03.01 Экономика</v>
          </cell>
        </row>
        <row r="254">
          <cell r="A254" t="str">
            <v>Гах Софья Петровна</v>
          </cell>
          <cell r="B254" t="str">
            <v>45.05.01 Перевод и переводоведение; 45.03.03 Фундаментальная и прикладная лингвистика</v>
          </cell>
        </row>
        <row r="255">
          <cell r="A255" t="str">
            <v>Гвоздецкая Наталья Юрьевна</v>
          </cell>
          <cell r="B255" t="str">
            <v>50.03.01 Искусства и гуманитарные науки; 46.03.01 История; 45.03.01 Филология</v>
          </cell>
        </row>
        <row r="256">
          <cell r="A256" t="str">
            <v>Гейзерская Раиса Анатольевна</v>
          </cell>
          <cell r="B256" t="str">
            <v>58.03.01 Востоковедение и африканистика; 51.03.01 Культурология; 50.03.03 История искусств; 46.03.02 Документоведение и архивоведение; 46.03.01 История; 42.03.02 Журналистика; 41.03.05 Международные отношения; 41.03.04 Политология; 41.03.01 Зарубежное регионоведение</v>
          </cell>
        </row>
        <row r="257">
          <cell r="A257" t="str">
            <v>Герасимов Анатолий Васильевич</v>
          </cell>
          <cell r="B257" t="str">
            <v>38.03.04 Государственное и муниципальное управление</v>
          </cell>
        </row>
        <row r="258">
          <cell r="A258" t="str">
            <v>Герасимова Екатерина Сергеевна</v>
          </cell>
          <cell r="B258" t="str">
            <v>46.03.02 Документоведение и архивоведение</v>
          </cell>
        </row>
        <row r="259">
          <cell r="A259" t="str">
            <v>Герасимова Людмила Юрьевна</v>
          </cell>
          <cell r="B259" t="str">
            <v>47.03.01 Философия; 46.03.03 Антропология и этнология; 45.05.01 Перевод и переводоведение; 45.03.02 Лингвистика</v>
          </cell>
        </row>
        <row r="260">
          <cell r="A260" t="str">
            <v>Германович Андрей Валерьевич</v>
          </cell>
          <cell r="B260" t="str">
            <v>58.03.01 Востоковедение и африканистика</v>
          </cell>
        </row>
        <row r="261">
          <cell r="A261" t="str">
            <v>Герцев Никита Эдуардович</v>
          </cell>
          <cell r="B261" t="str">
            <v>42.03.05 Медиакоммуникации</v>
          </cell>
        </row>
        <row r="262">
          <cell r="A262" t="str">
            <v>Гибаева Мария Андреевна</v>
          </cell>
          <cell r="B262" t="str">
            <v>41.03.05 Международные отношения</v>
          </cell>
        </row>
        <row r="263">
          <cell r="A263" t="str">
            <v>Гилязиева Надежда Васильевна</v>
          </cell>
          <cell r="B263" t="str">
            <v>37.05.01 Клиническая психология</v>
          </cell>
        </row>
        <row r="264">
          <cell r="A264" t="str">
            <v>Гилярова Ксения Алексеевна</v>
          </cell>
          <cell r="B264" t="str">
            <v>45.03.02 Лингвистика</v>
          </cell>
        </row>
        <row r="265">
          <cell r="A265" t="str">
            <v>Гладков Михаил Юрьевич</v>
          </cell>
          <cell r="B265" t="str">
            <v>40.03.01 Юриспруденция; 38.04.02 Менеджмент; 38.03.04 Государственное и муниципальное управление; 38.03.03 Управление персоналом</v>
          </cell>
        </row>
        <row r="266">
          <cell r="A266" t="str">
            <v>Глазкова Елена Анатольевна</v>
          </cell>
          <cell r="B266" t="str">
            <v>42.03.02 Журналистика</v>
          </cell>
        </row>
        <row r="267">
          <cell r="A267" t="str">
            <v>Глоба Наталья Владимировна</v>
          </cell>
          <cell r="B267" t="str">
            <v>37.05.02 Психология служебной деятельности; 37.05.01 Клиническая психология; 37.03.02 Конфликтология; 37.03.01 Психология</v>
          </cell>
        </row>
        <row r="268">
          <cell r="A268" t="str">
            <v>Глотова Анастасия Олеговна</v>
          </cell>
          <cell r="B268" t="str">
            <v>39.03.01 Социология</v>
          </cell>
        </row>
        <row r="269">
          <cell r="A269" t="str">
            <v>Глотова Светлана Александровна</v>
          </cell>
          <cell r="B269" t="str">
            <v>46.03.02 Документоведение и архивоведение; 38.03.03 Управление персоналом</v>
          </cell>
        </row>
        <row r="270">
          <cell r="A270" t="str">
            <v>Говорухо Роман Алексеевич</v>
          </cell>
          <cell r="B270" t="str">
            <v>45.05.01 Перевод и переводоведение; 45.03.01 Филология; 41.03.01 Зарубежное регионоведение</v>
          </cell>
        </row>
        <row r="271">
          <cell r="A271" t="str">
            <v>Годдард Чарльз Адриан Скотт</v>
          </cell>
          <cell r="B271" t="str">
            <v>42.03.01 Реклама и связи с общественностью</v>
          </cell>
        </row>
        <row r="272">
          <cell r="A272" t="str">
            <v>Голенев Вячеслав Вячеславович</v>
          </cell>
          <cell r="B272" t="str">
            <v>40.04.01 Юриспруденция</v>
          </cell>
        </row>
        <row r="273">
          <cell r="A273" t="str">
            <v>Голова Анна Георгиевна</v>
          </cell>
          <cell r="B273" t="str">
            <v>42.03.01 Реклама и связи с общественностью</v>
          </cell>
        </row>
        <row r="274">
          <cell r="A274" t="str">
            <v>Голованов Владимир Иванович</v>
          </cell>
          <cell r="B274" t="str">
            <v>38.03.04 Государственное и муниципальное управление</v>
          </cell>
        </row>
        <row r="275">
          <cell r="A275" t="str">
            <v>Гололобов Евгений Ильич</v>
          </cell>
          <cell r="B275" t="str">
            <v>46.04.02 Документоведение и архивоведение</v>
          </cell>
        </row>
        <row r="276">
          <cell r="A276" t="str">
            <v>Голосеева Анна Анатольевна</v>
          </cell>
          <cell r="B276" t="str">
            <v>39.03.01 Социология</v>
          </cell>
        </row>
        <row r="277">
          <cell r="A277" t="str">
            <v>Голубков Андрей Васильевич</v>
          </cell>
          <cell r="B277" t="str">
            <v>46.03.01 История; 45.03.01 Филология</v>
          </cell>
        </row>
        <row r="278">
          <cell r="A278" t="str">
            <v>Голубкова Анна Анатольевна</v>
          </cell>
          <cell r="B278" t="str">
            <v>45.03.01 Филология</v>
          </cell>
        </row>
        <row r="279">
          <cell r="A279" t="str">
            <v>Голубцов Сергей Александрович</v>
          </cell>
          <cell r="B279" t="str">
            <v>43.03.03 Гостиничное дело; 43.03.02 Туризм</v>
          </cell>
        </row>
        <row r="280">
          <cell r="A280" t="str">
            <v>Голубченко Игорь Вячеславович</v>
          </cell>
          <cell r="B280" t="str">
            <v>41.03.02 Регионоведение России</v>
          </cell>
        </row>
        <row r="281">
          <cell r="A281" t="str">
            <v>Голынькова Эрна Кареновна</v>
          </cell>
          <cell r="B281" t="str">
            <v>45.03.04 Интеллектуальные системы в гуманитарной сфере</v>
          </cell>
        </row>
        <row r="282">
          <cell r="A282" t="str">
            <v>Горбанева Елизавета Андреевна</v>
          </cell>
          <cell r="B282" t="str">
            <v>46.03.02 Документоведение и архивоведение</v>
          </cell>
        </row>
        <row r="283">
          <cell r="A283" t="str">
            <v>Горбунова Ирина Михайловна</v>
          </cell>
          <cell r="B283" t="str">
            <v>45.05.01 Перевод и переводоведение; 45.03.03 Фундаментальная и прикладная лингвистика</v>
          </cell>
        </row>
        <row r="284">
          <cell r="A284" t="str">
            <v>Гордеева Мария Александровна</v>
          </cell>
          <cell r="B284" t="str">
            <v>58.03.01 Востоковедение и африканистика; 45.03.01 Филология; 43.04.02 Туризм; 43.03.03 Гостиничное дело; 43.03.02 Туризм; 42.03.01 Реклама и связи с общественностью; 38.03.04 Государственное и муниципальное управление; 38.03.03 Управление персоналом; 38.03.02 Менеджмент; 38.03.01 Экономика</v>
          </cell>
        </row>
        <row r="285">
          <cell r="A285" t="str">
            <v>Гордей Яна Владимировна</v>
          </cell>
          <cell r="B285" t="str">
            <v>40.05.04 Судебная и прокурорская деятельность; 40.03.01 Юриспруденция</v>
          </cell>
        </row>
        <row r="286">
          <cell r="A286" t="str">
            <v>Гордиенко Елена Витальевна</v>
          </cell>
          <cell r="B286" t="str">
            <v>47.03.03 Религиоведение</v>
          </cell>
        </row>
        <row r="287">
          <cell r="A287" t="str">
            <v>Горелов Олег Игнатьевич</v>
          </cell>
          <cell r="B287" t="str">
            <v>42.03.01 Реклама и связи с общественностью</v>
          </cell>
        </row>
        <row r="288">
          <cell r="A288" t="str">
            <v>Горелова Светлана Игнатьевна</v>
          </cell>
          <cell r="B288" t="str">
            <v>50.03.01 Искусства и гуманитарные науки; 46.03.03 Антропология и этнология; 46.03.02 Документоведение и архивоведение; 46.03.01 История; 45.05.01 Перевод и переводоведение; 45.03.01 Филология; 42.03.05 Медиакоммуникации; 42.03.02 Журналистика; 42.03.01 Реклама и связи с общественностью; 38.03.02 Менеджмент</v>
          </cell>
        </row>
        <row r="289">
          <cell r="A289" t="str">
            <v>Горизонтов Леонид Ефремович</v>
          </cell>
          <cell r="B289" t="str">
            <v>46.04.01 История</v>
          </cell>
        </row>
        <row r="290">
          <cell r="A290" t="str">
            <v>Гориславец Алексей Юрьевич</v>
          </cell>
          <cell r="B290" t="str">
            <v>38.03.02 Менеджмент</v>
          </cell>
        </row>
        <row r="291">
          <cell r="A291" t="str">
            <v>Горлевская Людмила Эдуардовна</v>
          </cell>
          <cell r="B291" t="str">
            <v>42.03.01 Реклама и связи с общественностью</v>
          </cell>
        </row>
        <row r="292">
          <cell r="A292" t="str">
            <v>Горохова Анна Евгеньевна</v>
          </cell>
          <cell r="B292" t="str">
            <v>42.03.01 Реклама и связи с общественностью</v>
          </cell>
        </row>
        <row r="293">
          <cell r="A293" t="str">
            <v>Гороховская Елена Анатольевна</v>
          </cell>
          <cell r="B293" t="str">
            <v>46.03.03 Антропология и этнология</v>
          </cell>
        </row>
        <row r="294">
          <cell r="A294" t="str">
            <v>Грачев Михаил Николаевич</v>
          </cell>
          <cell r="B294" t="str">
            <v>41.03.04 Политология</v>
          </cell>
        </row>
        <row r="295">
          <cell r="A295" t="str">
            <v>Греков Юрий Алексеевич</v>
          </cell>
          <cell r="B295" t="str">
            <v>46.03.02 Документоведение и архивоведение; 46.03.01 История; 45.05.01 Перевод и переводоведение; 45.03.03 Фундаментальная и прикладная лингвистика; 44.03.02 Психолого-педагогическое образование; 42.03.02 Журналистика; 42.03.01 Реклама и связи с общественностью; 41.03.02 Регионоведение России; 41.03.01 Зарубежное регионоведение; 40.03.01 Юриспруденция; 39.03.01 Социология; 37.05.02 Психология служебной деятельности; 37.05.01 Клиническая психология; 37.03.01 Психология; 10.03.01 Информационная безопасность; 01.03.04 Прикладная математика</v>
          </cell>
        </row>
        <row r="296">
          <cell r="A296" t="str">
            <v>Грибач Светлана Владимировна</v>
          </cell>
          <cell r="B296" t="str">
            <v>45.05.01 Перевод и переводоведение; 45.03.01 Филология</v>
          </cell>
        </row>
        <row r="297">
          <cell r="A297" t="str">
            <v>Григорович Любовь Алексеевна</v>
          </cell>
          <cell r="B297" t="str">
            <v>37.05.01 Клиническая психология</v>
          </cell>
        </row>
        <row r="298">
          <cell r="A298" t="str">
            <v>Григорьев Андрей Владимирович</v>
          </cell>
          <cell r="B298" t="str">
            <v>45.03.01 Филология; 40.05.04 Судебная и прокурорская деятельность</v>
          </cell>
        </row>
        <row r="299">
          <cell r="A299" t="str">
            <v>Григорьев Максим Сергеевич</v>
          </cell>
          <cell r="B299" t="str">
            <v>41.03.05 Международные отношения</v>
          </cell>
        </row>
        <row r="300">
          <cell r="A300" t="str">
            <v>Гришачев Владимир Васильевич</v>
          </cell>
          <cell r="B300" t="str">
            <v>10.03.01 Информационная безопасность; 09.03.03 Прикладная информатика</v>
          </cell>
        </row>
        <row r="301">
          <cell r="A301" t="str">
            <v>Гришин Алексей Игоревич</v>
          </cell>
          <cell r="B301" t="str">
            <v>42.03.01 Реклама и связи с общественностью</v>
          </cell>
        </row>
        <row r="302">
          <cell r="A302" t="str">
            <v>Гришин Михаил Владимирович</v>
          </cell>
          <cell r="B302" t="str">
            <v>42.03.01 Реклама и связи с общественностью</v>
          </cell>
        </row>
        <row r="303">
          <cell r="A303" t="str">
            <v>Гришина Наталия Васильевна</v>
          </cell>
          <cell r="B303" t="str">
            <v>45.05.01 Перевод и переводоведение; 10.03.01 Информационная безопасность</v>
          </cell>
        </row>
        <row r="304">
          <cell r="A304" t="str">
            <v>Грошева Полина Юрьевна</v>
          </cell>
          <cell r="B304" t="str">
            <v>38.03.01 Экономика</v>
          </cell>
        </row>
        <row r="305">
          <cell r="A305" t="str">
            <v>Гудков Даниил Иванович</v>
          </cell>
          <cell r="B305" t="str">
            <v>42.03.01 Реклама и связи с общественностью</v>
          </cell>
        </row>
        <row r="306">
          <cell r="A306" t="str">
            <v>Гузенкова Тамара Семеновна</v>
          </cell>
          <cell r="B306" t="str">
            <v>45.05.01 Перевод и переводоведение; 42.03.05 Медиакоммуникации; 41.03.05 Международные отношения</v>
          </cell>
        </row>
        <row r="307">
          <cell r="A307" t="str">
            <v>Гуковская Анастасия Алексеевна</v>
          </cell>
          <cell r="B307" t="str">
            <v>38.04.02 Менеджмент; 38.03.01 Экономика</v>
          </cell>
        </row>
        <row r="308">
          <cell r="A308" t="str">
            <v>Гулынская Елена Владимировна</v>
          </cell>
          <cell r="B308" t="str">
            <v>58.03.01 Востоковедение и африканистика; 46.03.01 История</v>
          </cell>
        </row>
        <row r="309">
          <cell r="A309" t="str">
            <v>Гуляев Павел Степанович</v>
          </cell>
          <cell r="B309" t="str">
            <v>54.03.01 Дизайн</v>
          </cell>
        </row>
        <row r="310">
          <cell r="A310" t="str">
            <v>Гуляева Галина Васильевна</v>
          </cell>
          <cell r="B310" t="str">
            <v>45.03.01 Филология</v>
          </cell>
        </row>
        <row r="311">
          <cell r="A311" t="str">
            <v>Гундарина Анна Владимировна</v>
          </cell>
          <cell r="B311" t="str">
            <v>42.03.01 Реклама и связи с общественностью</v>
          </cell>
        </row>
        <row r="312">
          <cell r="A312" t="str">
            <v>Гуриева Мадина Таймуразовна</v>
          </cell>
          <cell r="B312" t="str">
            <v>42.03.01 Реклама и связи с общественностью; 38.03.02 Менеджмент</v>
          </cell>
        </row>
        <row r="313">
          <cell r="A313" t="str">
            <v>Гурова Александра Анатольевна</v>
          </cell>
          <cell r="B313" t="str">
            <v>45.05.01 Перевод и переводоведение</v>
          </cell>
        </row>
        <row r="314">
          <cell r="A314" t="str">
            <v>Гурьева Наталья Юрьевна</v>
          </cell>
          <cell r="B314" t="str">
            <v>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v>
          </cell>
        </row>
        <row r="315">
          <cell r="A315" t="str">
            <v>Гурьянова Елена Николаевна</v>
          </cell>
          <cell r="B315" t="str">
            <v>58.03.01 Востоковедение и африканистика; 46.03.01 История; 41.03.06 Публичная политика и социальные науки; 41.03.05 Международные отношения; 41.03.04 Политология; 41.03.01 Зарубежное регионоведение</v>
          </cell>
        </row>
        <row r="316">
          <cell r="A316" t="str">
            <v>Гусева Алла Ханафиевна</v>
          </cell>
          <cell r="B316" t="str">
            <v>45.05.01 Перевод и переводоведение; 45.03.01 Филология</v>
          </cell>
        </row>
        <row r="317">
          <cell r="A317" t="str">
            <v>Гусева Виктория Евгеньевна</v>
          </cell>
          <cell r="B317" t="str">
            <v>54.03.01 Дизайн; 50.03.03 История искусств</v>
          </cell>
        </row>
        <row r="318">
          <cell r="A318" t="str">
            <v>Гущин Александр Владимирович</v>
          </cell>
          <cell r="B318" t="str">
            <v>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ell>
        </row>
        <row r="319">
          <cell r="A319" t="str">
            <v>Давидоглу Сергей Николаевич</v>
          </cell>
          <cell r="B319" t="str">
            <v>47.03.03 Религиоведение</v>
          </cell>
        </row>
        <row r="320">
          <cell r="A320" t="str">
            <v>Давлетшина Наталья Викторовна</v>
          </cell>
          <cell r="B320" t="str">
            <v>46.04.01 История; 41.04.05 Международные отношения; 41.04.01 Зарубежное регионоведение; 41.03.05 Международные отношения; 41.03.01 Зарубежное регионоведение</v>
          </cell>
        </row>
        <row r="321">
          <cell r="A321" t="str">
            <v>Давтян Мария Александровна</v>
          </cell>
          <cell r="B321" t="str">
            <v>42.03.02 Журналистика</v>
          </cell>
        </row>
        <row r="322">
          <cell r="A322" t="str">
            <v>Дадабаева Зарина Абдурахмановна</v>
          </cell>
          <cell r="B322" t="str">
            <v>41.03.05 Международные отношения</v>
          </cell>
        </row>
        <row r="323">
          <cell r="A323" t="str">
            <v>Данилин Дмитрий Аркадьевич</v>
          </cell>
          <cell r="B323" t="str">
            <v>41.03.05 Международные отношения; 41.03.01 Зарубежное регионоведение</v>
          </cell>
        </row>
        <row r="324">
          <cell r="A324" t="str">
            <v>Данилин Никита Аркадьевич</v>
          </cell>
          <cell r="B324" t="str">
            <v>41.03.05 Международные отношения</v>
          </cell>
        </row>
        <row r="325">
          <cell r="A325" t="str">
            <v>Данилкова Юлия Юрьевна</v>
          </cell>
          <cell r="B325" t="str">
            <v>50.03.01 Искусства и гуманитарные науки; 46.03.01 История; 45.03.01 Филология</v>
          </cell>
        </row>
        <row r="326">
          <cell r="A326" t="str">
            <v>Данилова Александра Альбертовна</v>
          </cell>
          <cell r="B326" t="str">
            <v>50.04.04 Теория и история искусств</v>
          </cell>
        </row>
        <row r="327">
          <cell r="A327" t="str">
            <v>Дауди Тимур Миронович</v>
          </cell>
          <cell r="B327" t="str">
            <v>45.03.03 Фундаментальная и прикладная лингвистика; 43.03.03 Гостиничное дело; 41.03.06 Публичная политика и социальные науки; 41.03.04 Политология; 09.03.03 Прикладная информатика; 01.03.04 Прикладная математика</v>
          </cell>
        </row>
        <row r="328">
          <cell r="A328" t="str">
            <v>Дахина Кристина Михайловна</v>
          </cell>
          <cell r="B328" t="str">
            <v>45.03.03 Фундаментальная и прикладная лингвистика; 45.03.02 Лингвистика</v>
          </cell>
        </row>
        <row r="329">
          <cell r="A329" t="str">
            <v>Двоеносова Галина Александровна</v>
          </cell>
          <cell r="B329" t="str">
            <v>46.03.02 Документоведение и архивоведение</v>
          </cell>
        </row>
        <row r="330">
          <cell r="A330" t="str">
            <v>Дворяшина Марина Михайловна</v>
          </cell>
          <cell r="B330" t="str">
            <v>38.03.01 Экономика</v>
          </cell>
        </row>
        <row r="331">
          <cell r="A331" t="str">
            <v>Демкина Анна Владимировна</v>
          </cell>
          <cell r="B331" t="str">
            <v>51.03.01 Культурология; 37.05.01 Клиническая психология</v>
          </cell>
        </row>
        <row r="332">
          <cell r="A332" t="str">
            <v>Демьянюк Ирина Юрьевна</v>
          </cell>
          <cell r="B332" t="str">
            <v>43.03.02 Туризм</v>
          </cell>
        </row>
        <row r="333">
          <cell r="A333" t="str">
            <v>Дениева Айна Кюриевна</v>
          </cell>
          <cell r="B333" t="str">
            <v>43.03.03 Гостиничное дело; 43.03.02 Туризм</v>
          </cell>
        </row>
        <row r="334">
          <cell r="A334" t="str">
            <v>Денисов Александр Анатольевич</v>
          </cell>
          <cell r="B334" t="str">
            <v>37.05.02 Психология служебной деятельности</v>
          </cell>
        </row>
        <row r="335">
          <cell r="A335" t="str">
            <v>Джавадова Светлана Александровна</v>
          </cell>
          <cell r="B335" t="str">
            <v>54.03.01 Дизайн; 50.03.03 История искусств; 48.03.01 Теология; 47.03.03 Религиоведение; 47.03.01 Философия; 46.03.01 История; 45.03.04 Интеллектуальные системы в гуманитарной сфере; 42.03.02 Журналистика; 40.03.01 Юриспруденция; 39.03.01 Социология; 38.03.01 Экономика; 37.05.02 Психология служебной деятельности; 37.05.01 Клиническая психология; 37.03.02 Конфликтология; 37.03.01 Психология</v>
          </cell>
        </row>
        <row r="336">
          <cell r="A336" t="str">
            <v>Джавршян Нана Размики</v>
          </cell>
          <cell r="B336" t="str">
            <v>51.03.01 Культурология; 50.03.03 История искусств; 46.03.01 История; 42.04.01 Реклама и связи с общественностью; 42.03.05 Медиакоммуникации; 42.03.01 Реклама и связи с общественностью; 41.03.05 Международные отношения; 41.03.01 Зарубежное регионоведение</v>
          </cell>
        </row>
        <row r="337">
          <cell r="A337" t="str">
            <v>Джанг Ксяожинг</v>
          </cell>
          <cell r="B337" t="str">
            <v>45.05.01 Перевод и переводоведение</v>
          </cell>
        </row>
        <row r="338">
          <cell r="A338" t="str">
            <v>Дзабиева Кадина Казбековна</v>
          </cell>
          <cell r="B338" t="str">
            <v>58.03.01 Востоковедение и африканистика; 46.03.01 История; 42.03.02 Журналистика; 41.03.05 Международные отношения</v>
          </cell>
        </row>
        <row r="339">
          <cell r="A339" t="str">
            <v>Дзодзикова Алана Александровна</v>
          </cell>
          <cell r="B339" t="str">
            <v>45.05.01 Перевод и переводоведение</v>
          </cell>
        </row>
        <row r="340">
          <cell r="A340" t="str">
            <v>Дзукоев Сергей Феликсович</v>
          </cell>
          <cell r="B340" t="str">
            <v>45.05.01 Перевод и переводоведение; 45.04.04 Интеллектуальные системы в гуманитарной среде; 45.03.04 Интеллектуальные системы в гуманитарной сфере; 45.03.02 Лингвистика</v>
          </cell>
        </row>
        <row r="341">
          <cell r="A341" t="str">
            <v>Дзюбенко Михаил Васильевич</v>
          </cell>
          <cell r="B341" t="str">
            <v>46.03.02 Документоведение и архивоведение</v>
          </cell>
        </row>
        <row r="342">
          <cell r="A342" t="str">
            <v>Дзякович Елена Владимировна</v>
          </cell>
          <cell r="B342" t="str">
            <v>46.04.01 История; 45.04.04 Интеллектуальные системы в гуманитарной среде; 42.04.05 Медиакоммуникации; 42.03.01 Реклама и связи с общественностью; 41.03.06 Публичная политика и социальные науки; 40.04.01 Юриспруденция; 38.04.04 Государственное и муниципальное управление; 38.04.03 Управление персоналом; 38.04.02 Менеджмент; 38.04.01 Экономика; 10.04.01 Информационная безопасность; 09.04.03 Прикладная информатика</v>
          </cell>
        </row>
        <row r="343">
          <cell r="A343" t="str">
            <v>Дикун Марина Максимовна</v>
          </cell>
          <cell r="B343" t="str">
            <v>45.05.01 Перевод и переводоведение; 45.03.01 Филология</v>
          </cell>
        </row>
        <row r="344">
          <cell r="A344" t="str">
            <v>Дмитриев Сергей Викторович</v>
          </cell>
          <cell r="B344" t="str">
            <v>47.03.01 Философия</v>
          </cell>
        </row>
        <row r="345">
          <cell r="A345" t="str">
            <v>Добаткина Дарья Дмитриевна</v>
          </cell>
          <cell r="B345" t="str">
            <v>45.03.03 Фундаментальная и прикладная лингвистика</v>
          </cell>
        </row>
        <row r="346">
          <cell r="A346" t="str">
            <v>Добренький Сергей Иванович</v>
          </cell>
          <cell r="B346" t="str">
            <v>46.03.02 Документоведение и архивоведение; 46.03.01 История; 41.03.06 Публичная политика и социальные науки</v>
          </cell>
        </row>
        <row r="347">
          <cell r="A347" t="str">
            <v>Добровольская Марина Георгиевна</v>
          </cell>
          <cell r="B347" t="str">
            <v>45.05.01 Перевод и переводоведение; 45.03.02 Лингвистика</v>
          </cell>
        </row>
        <row r="348">
          <cell r="A348" t="str">
            <v>Добрынин Дмитрий Анатольевич</v>
          </cell>
          <cell r="B348" t="str">
            <v>45.04.04 Интеллектуальные системы в гуманитарной среде</v>
          </cell>
        </row>
        <row r="349">
          <cell r="A349" t="str">
            <v>Долгих Дмитрий Александрович</v>
          </cell>
          <cell r="B349" t="str">
            <v>46.03.03 Антропология и этнология; 37.05.01 Клиническая психология</v>
          </cell>
        </row>
        <row r="350">
          <cell r="A350" t="str">
            <v>Долгих Елена Владимировна</v>
          </cell>
          <cell r="B350" t="str">
            <v>50.03.03 История искусств</v>
          </cell>
        </row>
        <row r="351">
          <cell r="A351" t="str">
            <v>Долгова Евгения Андреевна</v>
          </cell>
          <cell r="B351" t="str">
            <v>46.03.01 История</v>
          </cell>
        </row>
        <row r="352">
          <cell r="A352" t="str">
            <v>Долгова Наталья Витальевна</v>
          </cell>
          <cell r="B352" t="str">
            <v>46.03.03 Антропология и этнология; 44.03.02 Психолого-педагогическое образование; 37.05.02 Психология служебной деятельности; 37.04.01 Психология</v>
          </cell>
        </row>
        <row r="353">
          <cell r="A353" t="str">
            <v>Должанская Ольга Викторовна</v>
          </cell>
          <cell r="B353" t="str">
            <v>58.03.01 Востоковедение и африканистика; 51.03.01 Культурология; 50.04.04 Теория и история искусств; 50.03.03 История искусств; 46.04.01 История;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354">
          <cell r="A354" t="str">
            <v>Доманский Юрий Викторович</v>
          </cell>
          <cell r="B354" t="str">
            <v>45.03.01 Филология</v>
          </cell>
        </row>
        <row r="355">
          <cell r="A355" t="str">
            <v>Донцев Сергей Павлович</v>
          </cell>
          <cell r="B355" t="str">
            <v>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v>
          </cell>
        </row>
        <row r="356">
          <cell r="A356" t="str">
            <v>Дорохина Дарья Михайловна</v>
          </cell>
          <cell r="B356" t="str">
            <v>37.05.01 Клиническая психология; 37.03.01 Психология</v>
          </cell>
        </row>
        <row r="357">
          <cell r="A357" t="str">
            <v>Дохолян Самвел Бахшиевич</v>
          </cell>
          <cell r="B357" t="str">
            <v>42.03.01 Реклама и связи с общественностью</v>
          </cell>
        </row>
        <row r="358">
          <cell r="A358" t="str">
            <v>Драгунская Людмила Самуиловна</v>
          </cell>
          <cell r="B358" t="str">
            <v>44.05.01 Педагогика и психология девиантного поведения; 37.05.01 Клиническая психология; 37.03.01 Психология</v>
          </cell>
        </row>
        <row r="359">
          <cell r="A359" t="str">
            <v>Драмбян Михаил Игоревич</v>
          </cell>
          <cell r="B359" t="str">
            <v>46.03.03 Антропология и этнология</v>
          </cell>
        </row>
        <row r="360">
          <cell r="A360" t="str">
            <v>Драчёва Нина Владимировна</v>
          </cell>
          <cell r="B360" t="str">
            <v>46.03.01 История; 45.03.01 Филология</v>
          </cell>
        </row>
        <row r="361">
          <cell r="A361" t="str">
            <v>Дрейер Леонид Матвеевич</v>
          </cell>
          <cell r="B361" t="str">
            <v>48.03.01 Теология; 45.03.03 Фундаментальная и прикладная лингвистика</v>
          </cell>
        </row>
        <row r="362">
          <cell r="A362" t="str">
            <v>Дубровина Ирина Сергеевна</v>
          </cell>
          <cell r="B362" t="str">
            <v>45.05.01 Перевод и переводоведение; 45.03.01 Филология</v>
          </cell>
        </row>
        <row r="363">
          <cell r="A363" t="str">
            <v>Дудаков-Кашуро Константин Валерьевич</v>
          </cell>
          <cell r="B363" t="str">
            <v>50.03.03 История искусств</v>
          </cell>
        </row>
        <row r="364">
          <cell r="A364" t="str">
            <v>Дудинова Анна Александровна</v>
          </cell>
          <cell r="B364" t="str">
            <v>45.05.01 Перевод и переводоведение</v>
          </cell>
        </row>
        <row r="365">
          <cell r="A365" t="str">
            <v>Дудко Екатерина Николаевна</v>
          </cell>
          <cell r="B365" t="str">
            <v>45.03.04 Интеллектуальные системы в гуманитарной сфере; 45.03.02 Лингвистика</v>
          </cell>
        </row>
        <row r="366">
          <cell r="A366" t="str">
            <v>Дудник Анна Игоревна</v>
          </cell>
          <cell r="B366" t="str">
            <v>38.03.04 Государственное и муниципальное управление</v>
          </cell>
        </row>
        <row r="367">
          <cell r="A367" t="str">
            <v>Дунаева Елена Александровна</v>
          </cell>
          <cell r="B367" t="str">
            <v>50.03.01 Искусства и гуманитарные науки; 45.03.01 Филология</v>
          </cell>
        </row>
        <row r="368">
          <cell r="A368" t="str">
            <v>Дурновцев Валерий Иванович</v>
          </cell>
          <cell r="B368" t="str">
            <v>46.04.02 Документоведение и архивоведение; 46.04.01 История; 46.03.02 Документоведение и архивоведение</v>
          </cell>
        </row>
        <row r="369">
          <cell r="A369" t="str">
            <v>Дурыманова Анастасия Дмитриевна</v>
          </cell>
          <cell r="B369" t="str">
            <v>45.05.01 Перевод и переводоведение; 41.03.05 Международные отношения</v>
          </cell>
        </row>
        <row r="370">
          <cell r="A370" t="str">
            <v>Дыбо Анна Владимировна</v>
          </cell>
          <cell r="B370" t="str">
            <v>46.03.01 История</v>
          </cell>
        </row>
        <row r="371">
          <cell r="A371" t="str">
            <v>Дьяченко Светлана Владимировна</v>
          </cell>
          <cell r="B371" t="str">
            <v>45.03.03 Фундаментальная и прикладная лингвистика; 45.03.02 Лингвистика</v>
          </cell>
        </row>
        <row r="372">
          <cell r="A372" t="str">
            <v>Дюжов Алексей Владимирович</v>
          </cell>
          <cell r="B372" t="str">
            <v>40.03.01 Юриспруденция</v>
          </cell>
        </row>
        <row r="373">
          <cell r="A373" t="str">
            <v>Евдокимова Александра Алексеевна</v>
          </cell>
          <cell r="B373" t="str">
            <v>45.03.03 Фундаментальная и прикладная лингвистика</v>
          </cell>
        </row>
        <row r="374">
          <cell r="A374" t="str">
            <v>Евдошенко Олег Игоревич</v>
          </cell>
          <cell r="B374" t="str">
            <v>09.03.03 Прикладная информатика; 01.03.04 Прикладная математика</v>
          </cell>
        </row>
        <row r="375">
          <cell r="A375" t="str">
            <v>Евстафьев Владимир Александрович</v>
          </cell>
          <cell r="B375" t="str">
            <v>42.03.01 Реклама и связи с общественностью</v>
          </cell>
        </row>
        <row r="376">
          <cell r="A376" t="str">
            <v>Егорова Мария Александровна</v>
          </cell>
          <cell r="B376" t="str">
            <v>45.05.01 Перевод и переводоведение; 45.03.03 Фундаментальная и прикладная лингвистика</v>
          </cell>
        </row>
        <row r="377">
          <cell r="A377" t="str">
            <v>Егорова Оксана Вениаминовна</v>
          </cell>
          <cell r="B377" t="str">
            <v>46.04.01 История; 46.03.02 Документоведение и архивоведение; 46.03.01 История; 41.03.06 Публичная политика и социальные науки; 41.03.02 Регионоведение России</v>
          </cell>
        </row>
        <row r="378">
          <cell r="A378" t="str">
            <v>Ежов Илья Алексеевич</v>
          </cell>
          <cell r="B378" t="str">
            <v>45.05.01 Перевод и переводоведение</v>
          </cell>
        </row>
        <row r="379">
          <cell r="A379" t="str">
            <v>Елагин Роман Иванович</v>
          </cell>
          <cell r="B379" t="str">
            <v>40.03.01 Юриспруденция</v>
          </cell>
        </row>
        <row r="380">
          <cell r="A380" t="str">
            <v>Елисеева Наталья Викторовна</v>
          </cell>
          <cell r="B380" t="str">
            <v>46.03.01 История; 41.03.06 Публичная политика и социальные науки</v>
          </cell>
        </row>
        <row r="381">
          <cell r="A381" t="str">
            <v>Ененко Елена Артемовна</v>
          </cell>
          <cell r="B381" t="str">
            <v>54.03.01 Дизайн</v>
          </cell>
        </row>
        <row r="382">
          <cell r="A382" t="str">
            <v>Епифанов Михаил Евгеньевич</v>
          </cell>
          <cell r="B382" t="str">
            <v>45.04.04 Интеллектуальные системы в гуманитарной среде; 45.03.04 Интеллектуальные системы в гуманитарной сфере</v>
          </cell>
        </row>
        <row r="383">
          <cell r="A383" t="str">
            <v>Еремин Владимир Станиславович</v>
          </cell>
          <cell r="B383" t="str">
            <v>41.04.05 Международные отношения; 41.04.01 Зарубежное регионоведение; 41.03.05 Международные отношения; 41.03.01 Зарубежное регионоведение; 39.04.01 Социология</v>
          </cell>
        </row>
        <row r="384">
          <cell r="A384" t="str">
            <v>Еремина Елизавета Анатольевна</v>
          </cell>
          <cell r="B384" t="str">
            <v>46.04.02 Документоведение и архивоведение; 40.03.01 Юриспруденция</v>
          </cell>
        </row>
        <row r="385">
          <cell r="A385" t="str">
            <v>Еремина Софья Сергеевна</v>
          </cell>
          <cell r="B385" t="str">
            <v>46.03.01 История; 45.03.01 Филология</v>
          </cell>
        </row>
        <row r="386">
          <cell r="A386" t="str">
            <v>Ермакова Любовь Алексеевна</v>
          </cell>
          <cell r="B386" t="str">
            <v>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v>
          </cell>
        </row>
        <row r="387">
          <cell r="A387" t="str">
            <v>Ермишина Екатерина Сергеевна</v>
          </cell>
          <cell r="B387" t="str">
            <v>45.05.01 Перевод и переводоведение; 45.03.03 Фундаментальная и прикладная лингвистика</v>
          </cell>
        </row>
        <row r="388">
          <cell r="A388" t="str">
            <v>Ермолов Олег Владимирович</v>
          </cell>
          <cell r="B388" t="str">
            <v>58.03.01 Востоковедение и африканистика</v>
          </cell>
        </row>
        <row r="389">
          <cell r="A389" t="str">
            <v>Ермолова Ирина Евгеньевна</v>
          </cell>
          <cell r="B389" t="str">
            <v>46.03.01 История</v>
          </cell>
        </row>
        <row r="390">
          <cell r="A390" t="str">
            <v>Ерошкина Татьяна Викторовна</v>
          </cell>
          <cell r="B390" t="str">
            <v>37.05.02 Психология служебной деятельности; 37.05.01 Клиническая психология; 37.03.02 Конфликтология; 37.03.01 Психология</v>
          </cell>
        </row>
        <row r="391">
          <cell r="A391" t="str">
            <v>Ершова Галина Гавриловна</v>
          </cell>
          <cell r="B391" t="str">
            <v>46.03.01 История</v>
          </cell>
        </row>
        <row r="392">
          <cell r="A392" t="str">
            <v>Ершова Елена Сергеевна</v>
          </cell>
          <cell r="B392" t="str">
            <v>54.03.01 Дизайн; 50.03.03 История искусств</v>
          </cell>
        </row>
        <row r="393">
          <cell r="A393" t="str">
            <v>Ершова Любовь Сергеевна</v>
          </cell>
          <cell r="B393" t="str">
            <v>50.03.03 История искусств; 47.03.01 Философия; 45.05.01 Перевод и переводоведение; 45.03.03 Фундаментальная и прикладная лингвистика; 42.03.02 Журналистика</v>
          </cell>
        </row>
        <row r="394">
          <cell r="A394" t="str">
            <v>Ефанов Александр Александрович</v>
          </cell>
          <cell r="B394" t="str">
            <v>42.04.01 Реклама и связи с общественностью; 42.03.05 Медиакоммуникации; 42.03.01 Реклама и связи с общественностью</v>
          </cell>
        </row>
        <row r="395">
          <cell r="A395" t="str">
            <v>Ефимова Елена Анатольевна</v>
          </cell>
          <cell r="B395" t="str">
            <v>45.04.04 Интеллектуальные системы в гуманитарной среде; 45.03.04 Интеллектуальные системы в гуманитарной сфере</v>
          </cell>
        </row>
        <row r="396">
          <cell r="A396" t="str">
            <v>Ефремова Диляра Набиулловна</v>
          </cell>
          <cell r="B396" t="str">
            <v>37.05.02 Психология служебной деятельности; 37.05.01 Клиническая психология; 37.03.01 Психология</v>
          </cell>
        </row>
        <row r="397">
          <cell r="A397" t="str">
            <v>Ефремова Надежда Георгиевна</v>
          </cell>
          <cell r="B397" t="str">
            <v>50.03.01 Искусства и гуманитарные науки; 45.03.01 Филология</v>
          </cell>
        </row>
        <row r="398">
          <cell r="A398" t="str">
            <v>Жабров Александр Владимирович</v>
          </cell>
          <cell r="B398" t="str">
            <v>45.05.01 Перевод и переводоведение; 42.03.05 Медиакоммуникации; 42.03.01 Реклама и связи с общественностью; 41.03.06 Публичная политика и социальные науки; 41.03.04 Политология; 41.03.02 Регионоведение России; 38.03.04 Государственное и муниципальное управление</v>
          </cell>
        </row>
        <row r="399">
          <cell r="A399" t="str">
            <v>Жадан Людмила Сергеевна</v>
          </cell>
          <cell r="B399" t="str">
            <v>45.05.01 Перевод и переводоведение; 45.04.01 Филология</v>
          </cell>
        </row>
        <row r="400">
          <cell r="A400" t="str">
            <v>Жданова Виолетта Александровна</v>
          </cell>
          <cell r="B400" t="str">
            <v>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v>
          </cell>
        </row>
        <row r="401">
          <cell r="A401" t="str">
            <v>Жебелева Екатерина Валентиновна</v>
          </cell>
          <cell r="B401" t="str">
            <v>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v>
          </cell>
        </row>
        <row r="402">
          <cell r="A402" t="str">
            <v>Живлов Михаил Александрович</v>
          </cell>
          <cell r="B402" t="str">
            <v>45.03.03 Фундаментальная и прикладная лингвистика</v>
          </cell>
        </row>
        <row r="403">
          <cell r="A403" t="str">
            <v>Животов Геннадий Васильевич</v>
          </cell>
          <cell r="B403" t="str">
            <v>54.03.01 Дизайн</v>
          </cell>
        </row>
        <row r="404">
          <cell r="A404" t="str">
            <v>Жигарина Елена Евгеньевна</v>
          </cell>
          <cell r="B404" t="str">
            <v>45.04.01 Филология</v>
          </cell>
        </row>
        <row r="405">
          <cell r="A405" t="str">
            <v>Жирнов Алексей Сергеевич</v>
          </cell>
          <cell r="B405" t="str">
            <v>58.03.01 Востоковедение и африканистика; 47.03.03 Религиоведение; 46.03.03 Антропология и этнология; 46.03.01 История; 45.05.01 Перевод и переводоведение; 45.03.03 Фундаментальная и прикладная лингвистика; 45.03.02 Лингвистика; 45.03.01 Филология; 43.03.03 Гостиничное дело; 42.03.02 Журналистика; 40.03.01 Юриспруденция; 39.03.01 Социология; 38.03.04 Государственное и муниципальное управление; 38.03.02 Менеджмент; 37.03.01 Психология</v>
          </cell>
        </row>
        <row r="406">
          <cell r="A406" t="str">
            <v>Жиромская Валентина Борисовна</v>
          </cell>
          <cell r="B406" t="str">
            <v>47.03.01 Философия; 46.04.02 Документоведение и архивоведение; 46.03.01 История; 45.03.01 Филология; 42.03.01 Реклама и связи с общественностью; 41.03.02 Регионоведение России</v>
          </cell>
        </row>
        <row r="407">
          <cell r="A407" t="str">
            <v>Жорина Яна Юрьевна</v>
          </cell>
          <cell r="B407" t="str">
            <v>37.05.01 Клиническая психология</v>
          </cell>
        </row>
        <row r="408">
          <cell r="A408" t="str">
            <v>Жукова Евгения Евгеньевна</v>
          </cell>
          <cell r="B408" t="str">
            <v>42.03.01 Реклама и связи с общественностью; 38.03.02 Менеджмент</v>
          </cell>
        </row>
        <row r="409">
          <cell r="A409" t="str">
            <v>Жукова Елена Николаевна</v>
          </cell>
          <cell r="B409" t="str">
            <v>42.04.05 Медиакоммуникации; 42.03.01 Реклама и связи с общественностью</v>
          </cell>
        </row>
        <row r="410">
          <cell r="A410" t="str">
            <v>Жукова Людмила Геннадьевна</v>
          </cell>
          <cell r="B410" t="str">
            <v>47.03.03 Религиоведение</v>
          </cell>
        </row>
        <row r="411">
          <cell r="A411" t="str">
            <v>Жукова Мария Михайловна</v>
          </cell>
          <cell r="B411" t="str">
            <v>46.03.02 Документоведение и архивоведение; 41.03.06 Публичная политика и социальные науки</v>
          </cell>
        </row>
        <row r="412">
          <cell r="A412" t="str">
            <v>Журавлева Виктория Ивановна</v>
          </cell>
          <cell r="B412" t="str">
            <v>41.04.05 Международные отношения; 41.04.01 Зарубежное регионоведение; 41.03.05 Международные отношения; 41.03.01 Зарубежное регионоведение</v>
          </cell>
        </row>
        <row r="413">
          <cell r="A413" t="str">
            <v>Журавлева Ирина Алексеевна</v>
          </cell>
          <cell r="B413" t="str">
            <v>46.03.01 История; 45.03.01 Филология</v>
          </cell>
        </row>
        <row r="414">
          <cell r="A414" t="str">
            <v>Журавлева Юлия Викторовна</v>
          </cell>
          <cell r="B414" t="str">
            <v>54.03.01 Дизайн; 50.03.03 История искусств</v>
          </cell>
        </row>
        <row r="415">
          <cell r="A415" t="str">
            <v>Жучков Сергей Викторович</v>
          </cell>
          <cell r="B415" t="str">
            <v>40.03.01 Юриспруденция</v>
          </cell>
        </row>
        <row r="416">
          <cell r="A416" t="str">
            <v>Жучкова Юлия Александровна</v>
          </cell>
          <cell r="B416" t="str">
            <v>46.03.02 Документоведение и архивоведение</v>
          </cell>
        </row>
        <row r="417">
          <cell r="A417" t="str">
            <v>Заботкина Вера Ивановна</v>
          </cell>
          <cell r="B417" t="str">
            <v>45.05.01 Перевод и переводоведение; 45.03.01 Филология</v>
          </cell>
        </row>
        <row r="418">
          <cell r="A418" t="str">
            <v>Загорулько Андрей Владиславович</v>
          </cell>
          <cell r="B418" t="str">
            <v>46.03.03 Антропология и этнология; 46.03.01 История</v>
          </cell>
        </row>
        <row r="419">
          <cell r="A419" t="str">
            <v>Заиграева Ольга Вячеславовна</v>
          </cell>
          <cell r="B419" t="str">
            <v>40.05.04 Судебная и прокурорская деятельность; 40.03.01 Юриспруденция; 38.03.04 Государственное и муниципальное управление</v>
          </cell>
        </row>
        <row r="420">
          <cell r="A420" t="str">
            <v>Зайковская Светлана Андреевна</v>
          </cell>
          <cell r="B420" t="str">
            <v>45.03.04 Интеллектуальные системы в гуманитарной сфере; 45.03.02 Лингвистика</v>
          </cell>
        </row>
        <row r="421">
          <cell r="A421" t="str">
            <v>Зайцев Алексей Геннадьевич</v>
          </cell>
          <cell r="B421" t="str">
            <v>38.03.02 Менеджмент</v>
          </cell>
        </row>
        <row r="422">
          <cell r="A422" t="str">
            <v>Зайцева Анастасия Андреевна</v>
          </cell>
          <cell r="B422" t="str">
            <v>41.03.06 Публичная политика и социальные науки; 39.03.01 Социология</v>
          </cell>
        </row>
        <row r="423">
          <cell r="A423" t="str">
            <v>Зайцева Ангелина Викторовна</v>
          </cell>
          <cell r="B423" t="str">
            <v>45.03.02 Лингвистика; 38.04.02 Менеджмент; 38.03.03 Управление персоналом; 38.03.02 Менеджмент</v>
          </cell>
        </row>
        <row r="424">
          <cell r="A424" t="str">
            <v>Закарьян Рузана Яковлевна</v>
          </cell>
          <cell r="B424" t="str">
            <v>46.03.02 Документоведение и архивоведение; 41.03.05 Международные отношения; 41.03.04 Политология; 41.03.01 Зарубежное регионоведение</v>
          </cell>
        </row>
        <row r="425">
          <cell r="A425" t="str">
            <v>Закурдаев Алексей Александрович</v>
          </cell>
          <cell r="B425" t="str">
            <v>46.03.03 Антропология и этнология</v>
          </cell>
        </row>
        <row r="426">
          <cell r="A426" t="str">
            <v>Запьянцева Наталья Борисовна</v>
          </cell>
          <cell r="B426" t="str">
            <v>45.05.01 Перевод и переводоведение; 45.03.04 Интеллектуальные системы в гуманитарной сфере</v>
          </cell>
        </row>
        <row r="427">
          <cell r="A427" t="str">
            <v>Зарапин Роман Валерьевич</v>
          </cell>
          <cell r="B427" t="str">
            <v>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v>
          </cell>
        </row>
        <row r="428">
          <cell r="A428" t="str">
            <v>Захаров Андрей Александрович</v>
          </cell>
          <cell r="B428" t="str">
            <v>41.03.04 Политология</v>
          </cell>
        </row>
        <row r="429">
          <cell r="A429" t="str">
            <v>Захарова Аглая Валентиновна</v>
          </cell>
          <cell r="B429" t="str">
            <v>45.03.01 Филология</v>
          </cell>
        </row>
        <row r="430">
          <cell r="A430" t="str">
            <v>Захарова Ирина Николаевна</v>
          </cell>
          <cell r="B430" t="str">
            <v>51.03.01 Культурология</v>
          </cell>
        </row>
        <row r="431">
          <cell r="A431" t="str">
            <v>Захарченко Ирина Николаевна</v>
          </cell>
          <cell r="B431" t="str">
            <v>51.03.01 Культурология</v>
          </cell>
        </row>
        <row r="432">
          <cell r="A432" t="str">
            <v>Зверев Андрей Леонидович</v>
          </cell>
          <cell r="B432" t="str">
            <v>46.03.01 История; 42.03.01 Реклама и связи с общественностью; 41.04.06 Публичная политика; 41.03.06 Публичная политика и социальные науки</v>
          </cell>
        </row>
        <row r="433">
          <cell r="A433" t="str">
            <v>Зверева Галина Ивановна</v>
          </cell>
          <cell r="B433" t="str">
            <v>51.03.01 Культурология</v>
          </cell>
        </row>
        <row r="434">
          <cell r="A434" t="str">
            <v>Зверкова Елизавета Алексеевна</v>
          </cell>
          <cell r="B434" t="str">
            <v>46.03.03 Антропология и этнология; 41.03.05 Международные отношения</v>
          </cell>
        </row>
        <row r="435">
          <cell r="A435" t="str">
            <v>Звягинцева Ольга Павловна</v>
          </cell>
          <cell r="B435" t="str">
            <v>42.03.01 Реклама и связи с общественностью</v>
          </cell>
        </row>
        <row r="436">
          <cell r="A436" t="str">
            <v>Зейферт Елена Ивановна</v>
          </cell>
          <cell r="B436" t="str">
            <v>45.03.01 Филология</v>
          </cell>
        </row>
        <row r="437">
          <cell r="A437" t="str">
            <v>Зеленина Галина Светлояровна</v>
          </cell>
          <cell r="B437" t="str">
            <v>48.03.01 Теология</v>
          </cell>
        </row>
        <row r="438">
          <cell r="A438" t="str">
            <v>Зеленова Оксана Владимировна</v>
          </cell>
          <cell r="B438" t="str">
            <v>48.03.01 Теология; 47.03.03 Религиоведение; 41.03.02 Регионоведение России</v>
          </cell>
        </row>
        <row r="439">
          <cell r="A439" t="str">
            <v>Землянских Татьяна Николаевна</v>
          </cell>
          <cell r="B439" t="str">
            <v>42.03.02 Журналистика</v>
          </cell>
        </row>
        <row r="440">
          <cell r="A440" t="str">
            <v>Земскова Полина Евгеньевна</v>
          </cell>
          <cell r="B440" t="str">
            <v>40.05.04 Судебная и прокурорская деятельность; 40.03.01 Юриспруденция; 38.03.03 Управление персоналом</v>
          </cell>
        </row>
        <row r="441">
          <cell r="A441" t="str">
            <v>Зенкина Елена Вячеславовна</v>
          </cell>
          <cell r="B441" t="str">
            <v>38.03.01 Экономика</v>
          </cell>
        </row>
        <row r="442">
          <cell r="A442" t="str">
            <v>Зиборова Ольга Петровна</v>
          </cell>
          <cell r="B442" t="str">
            <v>50.04.04 Теория и история искусств; 50.03.03 История искусств</v>
          </cell>
        </row>
        <row r="443">
          <cell r="A443" t="str">
            <v>Зиновьева Елена Борисовна</v>
          </cell>
          <cell r="B443" t="str">
            <v>46.03.01 История; 41.04.06 Публичная политика; 41.03.06 Публичная политика и социальные науки</v>
          </cell>
        </row>
        <row r="444">
          <cell r="A444" t="str">
            <v>Златинский Роман Николаевич</v>
          </cell>
          <cell r="B444" t="str">
            <v>45.03.03 Фундаментальная и прикладная лингвистика</v>
          </cell>
        </row>
        <row r="445">
          <cell r="A445" t="str">
            <v>Зозуля Игорь Владимирович</v>
          </cell>
          <cell r="B445" t="str">
            <v>58.03.01 Востоковедение и африканистика; 46.03.02 Документоведение и архивоведение; 46.03.01 История; 41.03.05 Международные отношения; 41.03.04 Политология</v>
          </cell>
        </row>
        <row r="446">
          <cell r="A446" t="str">
            <v>Золотухин Андрей Владимирович</v>
          </cell>
          <cell r="B446" t="str">
            <v>47.03.01 Философия; 45.05.01 Перевод и переводоведение; 45.03.01 Филология; 42.03.05 Медиакоммуникации; 42.03.01 Реклама и связи с общественностью</v>
          </cell>
        </row>
        <row r="447">
          <cell r="A447" t="str">
            <v>Зорин Владимир Юрьевич</v>
          </cell>
          <cell r="B447" t="str">
            <v>46.04.03 Антропология и этнология</v>
          </cell>
        </row>
        <row r="448">
          <cell r="A448" t="str">
            <v>Зорин Кирилл Александрович</v>
          </cell>
          <cell r="B448" t="str">
            <v>42.03.02 Журналистика</v>
          </cell>
        </row>
        <row r="449">
          <cell r="A449" t="str">
            <v>Зотин Александр Николаевич</v>
          </cell>
          <cell r="B449" t="str">
            <v>58.04.01 Востоковедение и африканистика</v>
          </cell>
        </row>
        <row r="450">
          <cell r="A450" t="str">
            <v>Зотова Татьяна Алексеевна</v>
          </cell>
          <cell r="B450" t="str">
            <v>45.03.04 Интеллектуальные системы в гуманитарной сфере; 45.03.03 Фундаментальная и прикладная лингвистика; 45.03.02 Лингвистика</v>
          </cell>
        </row>
        <row r="451">
          <cell r="A451" t="str">
            <v>Зуев Михаил Борисович</v>
          </cell>
          <cell r="B451" t="str">
            <v>46.03.02 Документоведение и архивоведение; 42.03.02 Журналистика; 41.03.05 Международные отношения; 41.03.04 Политология; 41.03.01 Зарубежное регионоведение</v>
          </cell>
        </row>
        <row r="452">
          <cell r="A452" t="str">
            <v>Зыкова Галина Владимировна</v>
          </cell>
          <cell r="B452" t="str">
            <v>46.03.01 История; 45.03.01 Филология</v>
          </cell>
        </row>
        <row r="453">
          <cell r="A453" t="str">
            <v>Зюзина Виктория Михайловна</v>
          </cell>
          <cell r="B453" t="str">
            <v>58.03.01 Востоковедение и африканистика; 54.03.01 Дизайн; 51.03.04 Музеология и охрана объектов культурного и природного наследия; 51.03.01 Культурология; 50.03.03 История искусств; 50.03.01 Искусства и гуманитарные науки; 47.03.03 Религиоведение; 47.03.01 Философия; 46.03.01 История; 45.05.01 Перевод и переводоведение; 45.03.03 Фундаментальная и прикладная лингвистика;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39.03.01 Социология; 38.03.02 Менеджмент; 38.03.01 Экономика; 37.05.01 Клиническая психология; 10.03.01 Информационная безопасность; 09.03.03 Прикладная информатика; 01.03.04 Прикладная математика</v>
          </cell>
        </row>
        <row r="454">
          <cell r="A454" t="str">
            <v>Ибрашева Лилия Рафаилевна</v>
          </cell>
          <cell r="B454" t="str">
            <v>39.03.01 Социология</v>
          </cell>
        </row>
        <row r="455">
          <cell r="A455" t="str">
            <v>Иванов Владимир Владимирович</v>
          </cell>
          <cell r="B455" t="str">
            <v>54.03.01 Дизайн</v>
          </cell>
        </row>
        <row r="456">
          <cell r="A456" t="str">
            <v>Иванов Донат Яковлевич</v>
          </cell>
          <cell r="B456" t="str">
            <v>01.03.04 Прикладная математика</v>
          </cell>
        </row>
        <row r="457">
          <cell r="A457" t="str">
            <v>Иванов Сергей Анатольевич</v>
          </cell>
          <cell r="B457" t="str">
            <v>10.04.01 Информационная безопасность</v>
          </cell>
        </row>
        <row r="458">
          <cell r="A458" t="str">
            <v>Иванова Лариса Викторовна</v>
          </cell>
          <cell r="B458" t="str">
            <v>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v>
          </cell>
        </row>
        <row r="459">
          <cell r="A459" t="str">
            <v>Иванова Надежда Викторовна</v>
          </cell>
          <cell r="B459" t="str">
            <v>45.05.01 Перевод и переводоведение; 45.03.01 Филология</v>
          </cell>
        </row>
        <row r="460">
          <cell r="A460" t="str">
            <v>Иванюшин Дмитрий Вадимович</v>
          </cell>
          <cell r="B460" t="str">
            <v>42.03.01 Реклама и связи с общественностью; 37.05.02 Психология служебной деятельности</v>
          </cell>
        </row>
        <row r="461">
          <cell r="A461" t="str">
            <v>Ивойлова Александра Михайловна</v>
          </cell>
          <cell r="B461" t="str">
            <v>45.03.03 Фундаментальная и прикладная лингвистика</v>
          </cell>
        </row>
        <row r="462">
          <cell r="A462" t="str">
            <v>Ивченко Тарас Викторович</v>
          </cell>
          <cell r="B462" t="str">
            <v>45.05.01 Перевод и переводоведение</v>
          </cell>
        </row>
        <row r="463">
          <cell r="A463" t="str">
            <v>Иллерицкая Наталия Владимировна</v>
          </cell>
          <cell r="B463" t="str">
            <v>46.03.01 История</v>
          </cell>
        </row>
        <row r="464">
          <cell r="A464" t="str">
            <v>Ильин Андрей Борисович</v>
          </cell>
          <cell r="B464" t="str">
            <v>51.03.01 Культурология; 42.04.01 Реклама и связи с общественностью; 38.03.04 Государственное и муниципальное управление</v>
          </cell>
        </row>
        <row r="465">
          <cell r="A465" t="str">
            <v>Ильина Виолетта Александровна</v>
          </cell>
          <cell r="B465" t="str">
            <v>45.05.01 Перевод и переводоведение</v>
          </cell>
        </row>
        <row r="466">
          <cell r="A466" t="str">
            <v>Ильина Елена Валерьевна</v>
          </cell>
          <cell r="B466" t="str">
            <v>45.05.01 Перевод и переводоведение; 45.03.02 Лингвистика</v>
          </cell>
        </row>
        <row r="467">
          <cell r="A467" t="str">
            <v>Ильина Ирина Юрьевна</v>
          </cell>
          <cell r="B467" t="str">
            <v>38.04.03 Управление персоналом; 38.04.02 Менеджмент; 38.03.04 Государственное и муниципальное управление; 38.03.03 Управление персоналом; 38.03.02 Менеджмент</v>
          </cell>
        </row>
        <row r="468">
          <cell r="A468" t="str">
            <v>Ильина Юлия Борисовна</v>
          </cell>
          <cell r="B468" t="str">
            <v>46.03.01 История; 45.05.01 Перевод и переводоведение; 45.03.01 Филология</v>
          </cell>
        </row>
        <row r="469">
          <cell r="A469" t="str">
            <v>Ильиных Юлия Владимировна</v>
          </cell>
          <cell r="B469"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470">
          <cell r="A470" t="str">
            <v>Илюшечкина Екатерина Викторовна</v>
          </cell>
          <cell r="B470" t="str">
            <v>46.03.01 История; 45.03.01 Филология</v>
          </cell>
        </row>
        <row r="471">
          <cell r="A471" t="str">
            <v>Иомдин Леонид Лейбович</v>
          </cell>
          <cell r="B471" t="str">
            <v>45.04.03 Фундаментальная и прикладная лингвистика</v>
          </cell>
        </row>
        <row r="472">
          <cell r="A472" t="str">
            <v>Ирсетская Елена Александровна</v>
          </cell>
          <cell r="B472" t="str">
            <v>39.03.01 Социология</v>
          </cell>
        </row>
        <row r="473">
          <cell r="A473" t="str">
            <v>Исаева Екатерина Васильевна</v>
          </cell>
          <cell r="B473" t="str">
            <v>41.03.05 Международные отношения; 41.03.01 Зарубежное регионоведение</v>
          </cell>
        </row>
        <row r="474">
          <cell r="A474" t="str">
            <v>Исикава Кэнтаро</v>
          </cell>
          <cell r="B474" t="str">
            <v>45.05.01 Перевод и переводоведение; 45.03.03 Фундаментальная и прикладная лингвистика</v>
          </cell>
        </row>
        <row r="475">
          <cell r="A475" t="str">
            <v>Исмаков Иван Юрьевич</v>
          </cell>
          <cell r="B475" t="str">
            <v>42.03.05 Медиакоммуникации</v>
          </cell>
        </row>
        <row r="476">
          <cell r="A476" t="str">
            <v>Истратова Юлия Александровна</v>
          </cell>
          <cell r="B476" t="str">
            <v>50.03.01 Искусства и гуманитарные науки; 46.03.01 История; 45.03.01 Филология</v>
          </cell>
        </row>
        <row r="477">
          <cell r="A477" t="str">
            <v>Кабицкий Михаил Евгеньевич</v>
          </cell>
          <cell r="B477" t="str">
            <v>46.03.03 Антропология и этнология</v>
          </cell>
        </row>
        <row r="478">
          <cell r="A478" t="str">
            <v>Кадыкова Анна Геннадьевна</v>
          </cell>
          <cell r="B478" t="str">
            <v>45.03.02 Лингвистика</v>
          </cell>
        </row>
        <row r="479">
          <cell r="A479" t="str">
            <v>Кадырова Лейсан Ильдусовна</v>
          </cell>
          <cell r="B479" t="str">
            <v>41.03.05 Международные отношения</v>
          </cell>
        </row>
        <row r="480">
          <cell r="A480" t="str">
            <v>Кадырова Ольга Михайловна</v>
          </cell>
          <cell r="B480" t="str">
            <v>58.03.01 Востоковедение и африканистика; 41.03.05 Международные отношения</v>
          </cell>
        </row>
        <row r="481">
          <cell r="A481" t="str">
            <v>Казакевич Ольга Анатольевна</v>
          </cell>
          <cell r="B481" t="str">
            <v>45.04.02 Лингвистика; 45.03.03 Фундаментальная и прикладная лингвистика; 45.03.02 Лингвистика</v>
          </cell>
        </row>
        <row r="482">
          <cell r="A482" t="str">
            <v>Казьмина Анна Владимировна</v>
          </cell>
          <cell r="B482" t="str">
            <v>54.03.01 Дизайн</v>
          </cell>
        </row>
        <row r="483">
          <cell r="A483" t="str">
            <v>Каландаров Тохир Сафарбекович</v>
          </cell>
          <cell r="B483" t="str">
            <v>46.03.03 Антропология и этнология</v>
          </cell>
        </row>
        <row r="484">
          <cell r="A484" t="str">
            <v>Калашников Александр Владимирович</v>
          </cell>
          <cell r="B484" t="str">
            <v>46.03.01 История; 45.03.01 Филология</v>
          </cell>
        </row>
        <row r="485">
          <cell r="A485" t="str">
            <v>Калина Владимир Филиппович</v>
          </cell>
          <cell r="B485" t="str">
            <v>40.05.04 Судебная и прокурорская деятельность; 40.03.01 Юриспруденция</v>
          </cell>
        </row>
        <row r="486">
          <cell r="A486" t="str">
            <v>Калинина Людмила Львовна</v>
          </cell>
          <cell r="B486" t="str">
            <v>42.03.01 Реклама и связи с общественностью</v>
          </cell>
        </row>
        <row r="487">
          <cell r="A487" t="str">
            <v>Калугин Максим Сергеевич</v>
          </cell>
          <cell r="B487" t="str">
            <v>42.03.01 Реклама и связи с общественностью</v>
          </cell>
        </row>
        <row r="488">
          <cell r="A488" t="str">
            <v>Калякин Иван Викторович</v>
          </cell>
          <cell r="B488" t="str">
            <v>45.03.03 Фундаментальная и прикладная лингвистика</v>
          </cell>
        </row>
        <row r="489">
          <cell r="A489" t="str">
            <v>Камушкина Наталия Олеговна</v>
          </cell>
          <cell r="B489" t="str">
            <v>45.04.04 Интеллектуальные системы в гуманитарной среде; 45.03.04 Интеллектуальные системы в гуманитарной сфере</v>
          </cell>
        </row>
        <row r="490">
          <cell r="A490" t="str">
            <v>Камшечко Мария Викторовна</v>
          </cell>
          <cell r="B490" t="str">
            <v>43.03.03 Гостиничное дело</v>
          </cell>
        </row>
        <row r="491">
          <cell r="A491" t="str">
            <v>Камышева Елена Юрьевна</v>
          </cell>
          <cell r="B491" t="str">
            <v>58.03.01 Востоковедение и африканистика; 46.03.01 История; 41.03.06 Публичная политика и социальные науки; 41.03.05 Международные отношения</v>
          </cell>
        </row>
        <row r="492">
          <cell r="A492" t="str">
            <v>Канатбек кызы Айдана</v>
          </cell>
          <cell r="B492" t="str">
            <v>37.05.01 Клиническая психология; 37.04.01 Психология; 37.03.02 Конфликтология; 37.03.01 Психология</v>
          </cell>
        </row>
        <row r="493">
          <cell r="A493" t="str">
            <v>Кандаурова Татьяна Николаевна</v>
          </cell>
          <cell r="B493" t="str">
            <v>51.03.01 Культурология</v>
          </cell>
        </row>
        <row r="494">
          <cell r="A494" t="str">
            <v>Каневская Яна Евгеньевна</v>
          </cell>
          <cell r="B494" t="str">
            <v>42.03.02 Журналистика</v>
          </cell>
        </row>
        <row r="495">
          <cell r="A495" t="str">
            <v>Капаева Айсе Иссаевна</v>
          </cell>
          <cell r="B495" t="str">
            <v>58.03.01 Востоковедение и африканистика</v>
          </cell>
        </row>
        <row r="496">
          <cell r="A496" t="str">
            <v>Капранова Марина Валерьевна</v>
          </cell>
          <cell r="B496" t="str">
            <v>37.05.01 Клиническая психология; 37.03.02 Конфликтология</v>
          </cell>
        </row>
        <row r="497">
          <cell r="A497" t="str">
            <v>Капустянская Мария Валерьевна</v>
          </cell>
          <cell r="B497" t="str">
            <v>51.03.01 Культурология; 46.03.02 Документоведение и архивоведение; 46.03.01 История; 41.03.05 Международные отношения; 41.03.04 Политология; 41.03.01 Зарубежное регионоведение</v>
          </cell>
        </row>
        <row r="498">
          <cell r="A498" t="str">
            <v>Карандеева Анна Андреевна</v>
          </cell>
          <cell r="B498" t="str">
            <v>46.03.02 Документоведение и архивоведение; 46.03.01 История</v>
          </cell>
        </row>
        <row r="499">
          <cell r="A499" t="str">
            <v>Карацуба Ирина Владимировна</v>
          </cell>
          <cell r="B499" t="str">
            <v>42.03.02 Журналистика</v>
          </cell>
        </row>
        <row r="500">
          <cell r="A500" t="str">
            <v>Карелин Владислав Михайлович</v>
          </cell>
          <cell r="B500" t="str">
            <v>47.03.01 Философия; 39.04.01 Социология</v>
          </cell>
        </row>
        <row r="501">
          <cell r="A501" t="str">
            <v>Карелина Екатерина Борисовна</v>
          </cell>
          <cell r="B501" t="str">
            <v>09.03.03 Прикладная информатика; 01.03.04 Прикладная математика</v>
          </cell>
        </row>
        <row r="502">
          <cell r="A502" t="str">
            <v>Карпенко Сергей Владимирович</v>
          </cell>
          <cell r="B502" t="str">
            <v>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v>
          </cell>
        </row>
        <row r="503">
          <cell r="A503" t="str">
            <v>Карпов Кирилл Витальевич</v>
          </cell>
          <cell r="B503" t="str">
            <v>47.03.01 Философия</v>
          </cell>
        </row>
        <row r="504">
          <cell r="A504" t="str">
            <v>Карпова Алина Владиславовна</v>
          </cell>
          <cell r="B504" t="str">
            <v>50.03.01 Искусства и гуманитарные науки; 46.04.01 История; 45.03.01 Филология</v>
          </cell>
        </row>
        <row r="505">
          <cell r="A505" t="str">
            <v>Карпочев Олег Анатольевич</v>
          </cell>
          <cell r="B505" t="str">
            <v>45.03.04 Интеллектуальные системы в гуманитарной сфере</v>
          </cell>
        </row>
        <row r="506">
          <cell r="A506" t="str">
            <v>Карпук Владимир Андреевич</v>
          </cell>
          <cell r="B506" t="str">
            <v>37.05.02 Психология служебной деятельности; 37.03.02 Конфликтология; 37.03.01 Психология</v>
          </cell>
        </row>
        <row r="507">
          <cell r="A507" t="str">
            <v>Карпюк Сергей Георгиевич</v>
          </cell>
          <cell r="B507" t="str">
            <v>46.03.01 История; 45.03.01 Филология</v>
          </cell>
        </row>
        <row r="508">
          <cell r="A508" t="str">
            <v>Карташов Дмитрий Александрович</v>
          </cell>
          <cell r="B508" t="str">
            <v>10.03.01 Информационная безопасность</v>
          </cell>
        </row>
        <row r="509">
          <cell r="A509" t="str">
            <v>Карцева Екатерина Александровна</v>
          </cell>
          <cell r="B509" t="str">
            <v>50.04.04 Теория и история искусств; 50.03.03 История искусств</v>
          </cell>
        </row>
        <row r="510">
          <cell r="A510" t="str">
            <v>Касаткина Анна Леонидовна</v>
          </cell>
          <cell r="B510" t="str">
            <v>46.03.01 История; 45.03.01 Филология</v>
          </cell>
        </row>
        <row r="511">
          <cell r="A511" t="str">
            <v>Касьян Мария Сергеевна</v>
          </cell>
          <cell r="B511" t="str">
            <v>46.03.01 История; 45.03.01 Филология</v>
          </cell>
        </row>
        <row r="512">
          <cell r="A512" t="str">
            <v>Катагощина Мария Всеволодовна</v>
          </cell>
          <cell r="B512" t="str">
            <v>58.03.01 Востоковедение и африканистика; 42.03.02 Журналистика; 41.03.05 Международные отношения</v>
          </cell>
        </row>
        <row r="513">
          <cell r="A513" t="str">
            <v>Катаев Сергей Дмитриевич</v>
          </cell>
          <cell r="B513" t="str">
            <v>47.03.01 Философия; 41.03.06 Публичная политика и социальные науки; 40.03.01 Юриспруденция; 38.03.02 Менеджмент</v>
          </cell>
        </row>
        <row r="514">
          <cell r="A514" t="str">
            <v>Катаева Алмазия Гаррафовна</v>
          </cell>
          <cell r="B514" t="str">
            <v>46.03.01 История; 41.03.06 Публичная политика и социальные науки; 41.03.02 Регионоведение России; 38.03.02 Менеджмент</v>
          </cell>
        </row>
        <row r="515">
          <cell r="A515" t="str">
            <v>Кауль Марина Рафаиловна</v>
          </cell>
          <cell r="B515" t="str">
            <v>50.03.01 Искусства и гуманитарные науки; 46.03.01 История; 45.03.01 Филология</v>
          </cell>
        </row>
        <row r="516">
          <cell r="A516" t="str">
            <v>Каширский Дмитрий Валерьевич</v>
          </cell>
          <cell r="B516" t="str">
            <v>37.05.02 Психология служебной деятельности; 37.05.01 Клиническая психология; 37.03.01 Психология</v>
          </cell>
        </row>
        <row r="517">
          <cell r="A517" t="str">
            <v>Каюмова Мария Маратовна</v>
          </cell>
          <cell r="B517" t="str">
            <v>45.03.01 Филология; 41.03.01 Зарубежное регионоведение</v>
          </cell>
        </row>
        <row r="518">
          <cell r="A518" t="str">
            <v>Квактун Анна Юрьевна</v>
          </cell>
          <cell r="B518" t="str">
            <v>46.03.01 История; 41.03.06 Публичная политика и социальные науки; 41.03.05 Международные отношения; 41.03.04 Политология; 41.03.01 Зарубежное регионоведение</v>
          </cell>
        </row>
        <row r="519">
          <cell r="A519" t="str">
            <v>Квливидзе Нина Валериевна</v>
          </cell>
          <cell r="B519" t="str">
            <v>50.03.03 История искусств</v>
          </cell>
        </row>
        <row r="520">
          <cell r="A520" t="str">
            <v>Кемпер Дирк</v>
          </cell>
          <cell r="B520" t="str">
            <v>50.03.01 Искусства и гуманитарные науки; 46.03.01 История; 45.03.01 Филология</v>
          </cell>
        </row>
        <row r="521">
          <cell r="A521" t="str">
            <v>Керимова Зарина Рафиковна</v>
          </cell>
          <cell r="B521" t="str">
            <v>45.03.03 Фундаментальная и прикладная лингвистика</v>
          </cell>
        </row>
        <row r="522">
          <cell r="A522" t="str">
            <v>Киктева Евгения Викторовна</v>
          </cell>
          <cell r="B522" t="str">
            <v>46.03.01 История; 45.03.02 Лингвистика; 41.03.01 Зарубежное регионоведение; 38.03.04 Государственное и муниципальное управление; 37.03.02 Конфликтология</v>
          </cell>
        </row>
        <row r="523">
          <cell r="A523" t="str">
            <v>Киличенков Алексей Алексеевич</v>
          </cell>
          <cell r="B523" t="str">
            <v>46.03.01 История; 38.03.04 Государственное и муниципальное управление; 38.03.03 Управление персоналом; 38.03.02 Менеджмент; 38.03.01 Экономика; 09.03.03 Прикладная информатика</v>
          </cell>
        </row>
        <row r="524">
          <cell r="A524" t="str">
            <v>Ким Вон Ил</v>
          </cell>
          <cell r="B524" t="str">
            <v>45.05.01 Перевод и переводоведение</v>
          </cell>
        </row>
        <row r="525">
          <cell r="A525" t="str">
            <v>Ким Хэ Ран</v>
          </cell>
          <cell r="B525" t="str">
            <v>45.05.01 Перевод и переводоведение; 45.04.02 Лингвистика</v>
          </cell>
        </row>
        <row r="526">
          <cell r="A526" t="str">
            <v>Кирьянов Дмитрий Викторович</v>
          </cell>
          <cell r="B526" t="str">
            <v>10.03.01 Информационная безопасность; 09.03.03 Прикладная информатика; 01.03.04 Прикладная математика</v>
          </cell>
        </row>
        <row r="527">
          <cell r="A527" t="str">
            <v>Киселева Екатерина Александровна</v>
          </cell>
          <cell r="B527" t="str">
            <v>37.05.02 Психология служебной деятельности; 37.04.01 Психология</v>
          </cell>
        </row>
        <row r="528">
          <cell r="A528" t="str">
            <v>Киселева Наталья Кирилловна</v>
          </cell>
          <cell r="B528" t="str">
            <v>46.03.01 История; 45.03.01 Филология</v>
          </cell>
        </row>
        <row r="529">
          <cell r="A529" t="str">
            <v>Китайцева Ольга Вячеславовна</v>
          </cell>
          <cell r="B529" t="str">
            <v>39.03.01 Социология</v>
          </cell>
        </row>
        <row r="530">
          <cell r="A530" t="str">
            <v>Кифишина Оксана Анатольевна</v>
          </cell>
          <cell r="B530" t="str">
            <v>50.03.03 История искусств</v>
          </cell>
        </row>
        <row r="531">
          <cell r="A531" t="str">
            <v>Кичеев Владимир Георгиевич</v>
          </cell>
          <cell r="B531" t="str">
            <v>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42.03.02 Журналистика; 40.05.04 Судебная и прокурорская деятельность; 40.03.01 Юриспруденция; 10.03.01 Информационная безопасность; 09.03.03 Прикладная информатика; 01.03.04 Прикладная математика</v>
          </cell>
        </row>
        <row r="532">
          <cell r="A532" t="str">
            <v>Киянская Оксана Ивановна</v>
          </cell>
          <cell r="B532" t="str">
            <v>42.03.02 Журналистика</v>
          </cell>
        </row>
        <row r="533">
          <cell r="A533" t="str">
            <v>Клепацкий Лев Николаевич</v>
          </cell>
          <cell r="B533" t="str">
            <v>41.03.05 Международные отношения; 41.03.01 Зарубежное регионоведение</v>
          </cell>
        </row>
        <row r="534">
          <cell r="A534" t="str">
            <v>Клехо Дмитрий Юрьевич</v>
          </cell>
          <cell r="B534" t="str">
            <v>43.03.03 Гостиничное дело; 09.03.03 Прикладная информатика; 01.03.04 Прикладная математика</v>
          </cell>
        </row>
        <row r="535">
          <cell r="A535" t="str">
            <v>Клименко Анна Борисовна</v>
          </cell>
          <cell r="B535" t="str">
            <v>10.03.01 Информационная безопасность; 09.03.03 Прикладная информатика; 01.03.04 Прикладная математика</v>
          </cell>
        </row>
        <row r="536">
          <cell r="A536" t="str">
            <v>Климчук Владимир Александрович</v>
          </cell>
          <cell r="B536" t="str">
            <v>45.05.01 Перевод и переводоведение; 45.04.01 Филология</v>
          </cell>
        </row>
        <row r="537">
          <cell r="A537" t="str">
            <v>Ключевская Ирина Сергеевна</v>
          </cell>
          <cell r="B537" t="str">
            <v>43.03.03 Гостиничное дело</v>
          </cell>
        </row>
        <row r="538">
          <cell r="A538" t="str">
            <v>Клюшина Елена Витальевна</v>
          </cell>
          <cell r="B538" t="str">
            <v>50.03.03 История искусств</v>
          </cell>
        </row>
        <row r="539">
          <cell r="A539" t="str">
            <v>Клягин Сергей Вячеславович</v>
          </cell>
          <cell r="B539" t="str">
            <v>42.04.05 Медиакоммуникации; 42.03.01 Реклама и связи с общественностью</v>
          </cell>
        </row>
        <row r="540">
          <cell r="A540" t="str">
            <v>Кляус Владимир Леонидович</v>
          </cell>
          <cell r="B540" t="str">
            <v>46.03.03 Антропология и этнология</v>
          </cell>
        </row>
        <row r="541">
          <cell r="A541" t="str">
            <v>Кляус Марина Петровна</v>
          </cell>
          <cell r="B541" t="str">
            <v>46.03.03 Антропология и этнология</v>
          </cell>
        </row>
        <row r="542">
          <cell r="A542" t="str">
            <v>Князева Елена Юльевна</v>
          </cell>
          <cell r="B542" t="str">
            <v>40.05.04 Судебная и прокурорская деятельность; 40.03.01 Юриспруденция</v>
          </cell>
        </row>
        <row r="543">
          <cell r="A543" t="str">
            <v>Князева Светлана Евгеньевна</v>
          </cell>
          <cell r="B543" t="str">
            <v>41.03.06 Публичная политика и социальные науки; 41.03.05 Международные отношения; 41.03.01 Зарубежное регионоведение</v>
          </cell>
        </row>
        <row r="544">
          <cell r="A544" t="str">
            <v>Князькова Екатерина Александровна</v>
          </cell>
          <cell r="B544" t="str">
            <v>38.03.03 Управление персоналом</v>
          </cell>
        </row>
        <row r="545">
          <cell r="A545" t="str">
            <v>Кобзева Галина Ивановна</v>
          </cell>
          <cell r="B545" t="str">
            <v>54.03.01 Дизайн</v>
          </cell>
        </row>
        <row r="546">
          <cell r="A546" t="str">
            <v>Кобылин Игорь Игоревич</v>
          </cell>
          <cell r="B546" t="str">
            <v>46.03.01 История; 45.03.01 Филология</v>
          </cell>
        </row>
        <row r="547">
          <cell r="A547" t="str">
            <v>Ковалев Анатолий Александрович</v>
          </cell>
          <cell r="B547" t="str">
            <v>58.03.01 Востоковедение и африканистика; 46.04.01 История; 42.03.05 Медиакоммуникации; 42.03.01 Реклама и связи с общественностью; 38.03.04 Государственное и муниципальное управление; 38.03.02 Менеджмент; 37.05.01 Клиническая психология</v>
          </cell>
        </row>
        <row r="548">
          <cell r="A548" t="str">
            <v>Ковалёва Дарья Александровна</v>
          </cell>
          <cell r="B548" t="str">
            <v>50.03.01 Искусства и гуманитарные науки; 45.03.01 Филология</v>
          </cell>
        </row>
        <row r="549">
          <cell r="A549" t="str">
            <v>Ковалева Марина Дмитриевна</v>
          </cell>
          <cell r="B549" t="str">
            <v>46.03.02 Документоведение и архивоведение; 46.03.01 История</v>
          </cell>
        </row>
        <row r="550">
          <cell r="A550" t="str">
            <v>Ковалева Элла Александровна</v>
          </cell>
          <cell r="B550" t="str">
            <v>44.04.02 Психолого-педагогическое образование</v>
          </cell>
        </row>
        <row r="551">
          <cell r="A551" t="str">
            <v>Ковалевская Татьяна Вячеславовна</v>
          </cell>
          <cell r="B551" t="str">
            <v>45.05.01 Перевод и переводоведение; 45.03.02 Лингвистика</v>
          </cell>
        </row>
        <row r="552">
          <cell r="A552" t="str">
            <v>Ковтун Всеволод Александрович</v>
          </cell>
          <cell r="B552" t="str">
            <v>45.03.04 Интеллектуальные системы в гуманитарной сфере</v>
          </cell>
        </row>
        <row r="553">
          <cell r="A553" t="str">
            <v>Ковтун Елена Николаевна</v>
          </cell>
          <cell r="B553" t="str">
            <v>45.03.01 Филология</v>
          </cell>
        </row>
        <row r="554">
          <cell r="A554" t="str">
            <v>Кода Надежда Викторовна</v>
          </cell>
          <cell r="B554" t="str">
            <v>47.03.01 Философия; 40.05.04 Судебная и прокурорская деятельность</v>
          </cell>
        </row>
        <row r="555">
          <cell r="A555" t="str">
            <v>Кодзоев Магомед Абдул-Мажитович</v>
          </cell>
          <cell r="B555" t="str">
            <v>41.03.01 Зарубежное регионоведение</v>
          </cell>
        </row>
        <row r="556">
          <cell r="A556" t="str">
            <v>Кожевникова Виктория Витальевна</v>
          </cell>
          <cell r="B556"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ell>
        </row>
        <row r="557">
          <cell r="A557" t="str">
            <v>Кожина Светлана Анатольевна</v>
          </cell>
          <cell r="B557" t="str">
            <v>50.03.01 Искусства и гуманитарные науки; 46.03.01 История; 45.03.01 Филология</v>
          </cell>
        </row>
        <row r="558">
          <cell r="A558" t="str">
            <v>Кожокарь Игорь Петрович</v>
          </cell>
          <cell r="B558" t="str">
            <v>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v>
          </cell>
        </row>
        <row r="559">
          <cell r="A559" t="str">
            <v>Кожокин Михаил Михайлович</v>
          </cell>
          <cell r="B559" t="str">
            <v>42.03.02 Журналистика</v>
          </cell>
        </row>
        <row r="560">
          <cell r="A560" t="str">
            <v>Козлов Владимир Петрович</v>
          </cell>
          <cell r="B560" t="str">
            <v>46.03.02 Документоведение и архивоведение</v>
          </cell>
        </row>
        <row r="561">
          <cell r="A561" t="str">
            <v>Козлова Марина Андреевна</v>
          </cell>
          <cell r="B561" t="str">
            <v>45.03.02 Лингвистика</v>
          </cell>
        </row>
        <row r="562">
          <cell r="A562" t="str">
            <v>Козлова Светлана Анатольевна</v>
          </cell>
          <cell r="B562" t="str">
            <v>50.03.01 Искусства и гуманитарные науки; 46.03.01 История; 45.03.01 Филология</v>
          </cell>
        </row>
        <row r="563">
          <cell r="A563" t="str">
            <v>Кокликов Владимир Олегович</v>
          </cell>
          <cell r="B563" t="str">
            <v>58.03.01 Востоковедение и африканистика</v>
          </cell>
        </row>
        <row r="564">
          <cell r="A564" t="str">
            <v>Кокоулина Мария Александровна</v>
          </cell>
          <cell r="B564" t="str">
            <v>39.03.01 Социология</v>
          </cell>
        </row>
        <row r="565">
          <cell r="A565" t="str">
            <v>Колачева Ирина Олеговна</v>
          </cell>
          <cell r="B565" t="str">
            <v>42.03.05 Медиакоммуникации; 42.03.01 Реклама и связи с общественностью; 38.03.04 Государственное и муниципальное управление; 38.03.02 Менеджмент; 37.05.01 Клиническая психология; 37.04.01 Психология</v>
          </cell>
        </row>
        <row r="566">
          <cell r="A566" t="str">
            <v>Колбацкова Екатерина Сергеевна</v>
          </cell>
          <cell r="B566" t="str">
            <v>58.03.01 Востоковедение и африканистика; 50.03.03 История искусств; 46.03.02 Документоведение и архивоведение; 46.03.01 История; 43.03.03 Гостиничное дело; 42.03.02 Журналистика; 41.04.01 Зарубежное регионоведение; 41.03.05 Международные отношения; 41.03.01 Зарубежное регионоведение</v>
          </cell>
        </row>
        <row r="567">
          <cell r="A567" t="str">
            <v>Колесник Надежда Юрьевна</v>
          </cell>
          <cell r="B567" t="str">
            <v>45.05.01 Перевод и переводоведение; 45.03.01 Филология</v>
          </cell>
        </row>
        <row r="568">
          <cell r="A568" t="str">
            <v>Колесникова Александра Геннадьевна</v>
          </cell>
          <cell r="B568" t="str">
            <v>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v>
          </cell>
        </row>
        <row r="569">
          <cell r="A569" t="str">
            <v>Колесникова Елена Витальевна</v>
          </cell>
          <cell r="B569" t="str">
            <v>42.03.02 Журналистика</v>
          </cell>
        </row>
        <row r="570">
          <cell r="A570" t="str">
            <v>Колесникова Ирина Анатольевна</v>
          </cell>
          <cell r="B570" t="str">
            <v>10.03.01 Информационная безопасность; 01.03.04 Прикладная математика</v>
          </cell>
        </row>
        <row r="571">
          <cell r="A571" t="str">
            <v>Колмыкова Марина Александровна</v>
          </cell>
          <cell r="B571" t="str">
            <v>39.03.01 Социология; 38.03.01 Экономика</v>
          </cell>
        </row>
        <row r="572">
          <cell r="A572" t="str">
            <v>Коломбет Михаил Васильевич</v>
          </cell>
          <cell r="B572" t="str">
            <v>41.03.05 Международные отношения</v>
          </cell>
        </row>
        <row r="573">
          <cell r="A573" t="str">
            <v>Колосова Елена Андреевна</v>
          </cell>
          <cell r="B573" t="str">
            <v>39.03.01 Социология</v>
          </cell>
        </row>
        <row r="574">
          <cell r="A574" t="str">
            <v>Колосовская Евгения Викторовна</v>
          </cell>
          <cell r="B574" t="str">
            <v>45.05.01 Перевод и переводоведение; 45.03.01 Филология</v>
          </cell>
        </row>
        <row r="575">
          <cell r="A575" t="str">
            <v>Колотаев Владимир Алексеевич</v>
          </cell>
          <cell r="B575" t="str">
            <v>50.04.04 Теория и история искусств; 50.03.03 История искусств</v>
          </cell>
        </row>
        <row r="576">
          <cell r="A576" t="str">
            <v>Колотий Ирина Анатольевна</v>
          </cell>
          <cell r="B576" t="str">
            <v>42.03.01 Реклама и связи с общественностью</v>
          </cell>
        </row>
        <row r="577">
          <cell r="A577" t="str">
            <v>Колыбанов Кирилл Юрьевич</v>
          </cell>
          <cell r="B577" t="str">
            <v>10.03.01 Информационная безопасность; 09.03.03 Прикладная информатика; 01.04.04 Прикладная математика</v>
          </cell>
        </row>
        <row r="578">
          <cell r="A578" t="str">
            <v>Комаров Андрей Николаевич</v>
          </cell>
          <cell r="B578" t="str">
            <v>58.03.01 Востоковедение и африканистика; 46.03.03 Антропология и этнология; 46.03.02 Документоведение и архивоведение; 46.03.01 История; 43.03.03 Гостиничное дело; 41.04.05 Международные отношения; 41.03.06 Публичная политика и социальные науки; 41.03.05 Международные отношения; 41.03.04 Политология; 41.03.02 Регионоведение России; 41.03.01 Зарубежное регионоведение; 38.03.03 Управление персоналом; 38.03.02 Менеджмент; 37.05.01 Клиническая психология</v>
          </cell>
        </row>
        <row r="579">
          <cell r="A579" t="str">
            <v>Комарова Анна Сергеевна</v>
          </cell>
          <cell r="B579" t="str">
            <v>45.03.02 Лингвистика</v>
          </cell>
        </row>
        <row r="580">
          <cell r="A580" t="str">
            <v>Комкова Анастасия Николаевна</v>
          </cell>
          <cell r="B580" t="str">
            <v>45.03.02 Лингвистика</v>
          </cell>
        </row>
        <row r="581">
          <cell r="A581" t="str">
            <v>Комочев Никита Алексеевич</v>
          </cell>
          <cell r="B581" t="str">
            <v>46.04.02 Документоведение и архивоведение; 46.04.01 История; 46.03.02 Документоведение и архивоведение</v>
          </cell>
        </row>
        <row r="582">
          <cell r="A582" t="str">
            <v>Коначева Светлана Александровна</v>
          </cell>
          <cell r="B582" t="str">
            <v>47.03.01 Философия</v>
          </cell>
        </row>
        <row r="583">
          <cell r="A583" t="str">
            <v>Кондаков Игорь Вадимович</v>
          </cell>
          <cell r="B583" t="str">
            <v>51.03.01 Культурология; 45.04.01 Филология</v>
          </cell>
        </row>
        <row r="584">
          <cell r="A584" t="str">
            <v>Кондратенко Сергей Юрьевич</v>
          </cell>
          <cell r="B584" t="str">
            <v>47.03.03 Религиоведение; 46.03.03 Антропология и этнология; 46.03.02 Документоведение и архивоведение; 46.03.01 История; 42.03.02 Журналистика; 41.03.06 Публичная политика и социальные науки; 41.03.05 Международные отношения; 38.03.02 Менеджмент; 37.05.02 Психология служебной деятельности; 37.05.01 Клиническая психология; 37.03.02 Конфликтология; 37.03.01 Психология; 10.03.01 Информационная безопасность</v>
          </cell>
        </row>
        <row r="585">
          <cell r="A585" t="str">
            <v>Кондрашина Елена Ивановна</v>
          </cell>
          <cell r="B585" t="str">
            <v>45.05.01 Перевод и переводоведение; 45.04.01 Филология</v>
          </cell>
        </row>
        <row r="586">
          <cell r="A586" t="str">
            <v>Кондрашов Сергей Николаевич</v>
          </cell>
          <cell r="B586" t="str">
            <v>46.03.03 Антропология и этнология; 45.05.01 Перевод и переводоведение; 45.03.01 Филология</v>
          </cell>
        </row>
        <row r="587">
          <cell r="A587" t="str">
            <v>Кондрашова Инна Сергеевна</v>
          </cell>
          <cell r="B587" t="str">
            <v>58.03.01 Востоковедение и африканистика</v>
          </cell>
        </row>
        <row r="588">
          <cell r="A588" t="str">
            <v>Кононенко Александр Владимирович</v>
          </cell>
          <cell r="B588" t="str">
            <v>46.04.01 История</v>
          </cell>
        </row>
        <row r="589">
          <cell r="A589" t="str">
            <v>Кононов Дмитрий Алексеевич</v>
          </cell>
          <cell r="B589" t="str">
            <v>42.03.05 Медиакоммуникации; 38.04.02 Менеджмент; 38.03.04 Государственное и муниципальное управление; 38.03.01 Экономика</v>
          </cell>
        </row>
        <row r="590">
          <cell r="A590" t="str">
            <v>Конькова Анастасия Юрьевна</v>
          </cell>
          <cell r="B590" t="str">
            <v>46.03.02 Документоведение и архивоведение; 46.03.01 История</v>
          </cell>
        </row>
        <row r="591">
          <cell r="A591" t="str">
            <v>Конькова Людмила Викторовна</v>
          </cell>
          <cell r="B591" t="str">
            <v>51.03.04 Музеология и охрана объектов культурного и природного наследия; 51.03.01 Культурология</v>
          </cell>
        </row>
        <row r="592">
          <cell r="A592" t="str">
            <v>Копаев Евгений Николаевич</v>
          </cell>
          <cell r="B592" t="str">
            <v>42.03.01 Реклама и связи с общественностью</v>
          </cell>
        </row>
        <row r="593">
          <cell r="A593" t="str">
            <v>Копоть Ксения Юрьевна</v>
          </cell>
          <cell r="B593" t="str">
            <v>45.05.01 Перевод и переводоведение</v>
          </cell>
        </row>
        <row r="594">
          <cell r="A594" t="str">
            <v>Копысов Николай Борисович</v>
          </cell>
          <cell r="B594" t="str">
            <v>46.03.01 История</v>
          </cell>
        </row>
        <row r="595">
          <cell r="A595" t="str">
            <v>Кормышева Элеонора Ефимовна</v>
          </cell>
          <cell r="B595" t="str">
            <v>46.03.01 История</v>
          </cell>
        </row>
        <row r="596">
          <cell r="A596" t="str">
            <v>Корнев Максим Сергеевич</v>
          </cell>
          <cell r="B596" t="str">
            <v>42.03.02 Журналистика; 41.03.05 Международные отношения</v>
          </cell>
        </row>
        <row r="597">
          <cell r="A597" t="str">
            <v>Корнеева Елена Ивановна</v>
          </cell>
          <cell r="B597" t="str">
            <v>58.03.01 Востоковедение и африканистика; 51.04.01 Культурология; 46.03.02 Документоведение и архивоведение; 46.03.01 История; 43.03.03 Гостиничное дело; 42.03.02 Журналистика; 41.04.06 Публичная политика; 41.03.04 Политология; 41.03.01 Зарубежное регионоведение</v>
          </cell>
        </row>
        <row r="598">
          <cell r="A598" t="str">
            <v>Корнеева Татьяна Георгиевна</v>
          </cell>
          <cell r="B598" t="str">
            <v>47.03.01 Философия</v>
          </cell>
        </row>
        <row r="599">
          <cell r="A599" t="str">
            <v>Коробкова Юлия Евгеньевна</v>
          </cell>
          <cell r="B599" t="str">
            <v>42.03.01 Реклама и связи с общественностью; 39.03.01 Социология</v>
          </cell>
        </row>
        <row r="600">
          <cell r="A600" t="str">
            <v>Коробова Анастасия Николаевна</v>
          </cell>
          <cell r="B600" t="str">
            <v>45.05.01 Перевод и переводоведение</v>
          </cell>
        </row>
        <row r="601">
          <cell r="A601" t="str">
            <v>Коровяковский Денис Геннадьевич</v>
          </cell>
          <cell r="B601" t="str">
            <v>42.03.05 Медиакоммуникации; 42.03.01 Реклама и связи с общественностью</v>
          </cell>
        </row>
        <row r="602">
          <cell r="A602" t="str">
            <v>Королькова Полина Владимировна</v>
          </cell>
          <cell r="B602" t="str">
            <v>45.03.01 Филология</v>
          </cell>
        </row>
        <row r="603">
          <cell r="A603" t="str">
            <v>Коротаев Андрей Витальевич</v>
          </cell>
          <cell r="B603" t="str">
            <v>58.03.01 Востоковедение и африканистика</v>
          </cell>
        </row>
        <row r="604">
          <cell r="A604" t="str">
            <v>Коротаев Николай Алексеевич</v>
          </cell>
          <cell r="B604" t="str">
            <v>45.03.03 Фундаментальная и прикладная лингвистика; 45.03.02 Лингвистика</v>
          </cell>
        </row>
        <row r="605">
          <cell r="A605" t="str">
            <v>Короткова Марина Сергеевна</v>
          </cell>
          <cell r="B605" t="str">
            <v>39.03.01 Социология; 38.03.04 Государственное и муниципальное управление</v>
          </cell>
        </row>
        <row r="606">
          <cell r="A606" t="str">
            <v>Корчагин Кирилл Михайлович</v>
          </cell>
          <cell r="B606" t="str">
            <v>45.03.01 Филология</v>
          </cell>
        </row>
        <row r="607">
          <cell r="A607" t="str">
            <v>Корчагова Лариса Алексеевна</v>
          </cell>
          <cell r="B607" t="str">
            <v>42.03.01 Реклама и связи с общественностью; 38.03.02 Менеджмент; 38.03.01 Экономика</v>
          </cell>
        </row>
        <row r="608">
          <cell r="A608" t="str">
            <v>Корчинский Анатолий Викторович</v>
          </cell>
          <cell r="B608" t="str">
            <v>46.03.01 История; 45.03.01 Филология</v>
          </cell>
        </row>
        <row r="609">
          <cell r="A609" t="str">
            <v>Косиченко Иван Никитович</v>
          </cell>
          <cell r="B609" t="str">
            <v>46.03.01 История</v>
          </cell>
        </row>
        <row r="610">
          <cell r="A610" t="str">
            <v>Косован Елена Анатольевна</v>
          </cell>
          <cell r="B610" t="str">
            <v>46.04.01 История; 41.03.05 Международные отношения</v>
          </cell>
        </row>
        <row r="611">
          <cell r="A611" t="str">
            <v>Коссов Иван Александрович</v>
          </cell>
          <cell r="B611" t="str">
            <v>40.03.01 Юриспруденция; 38.04.03 Управление персоналом; 38.03.04 Государственное и муниципальное управление; 38.03.03 Управление персоналом; 38.03.02 Менеджмент</v>
          </cell>
        </row>
        <row r="612">
          <cell r="A612" t="str">
            <v>Костева Виктория Михайловна</v>
          </cell>
          <cell r="B612" t="str">
            <v>50.03.01 Искусства и гуманитарные науки; 46.03.01 История; 45.03.01 Филология</v>
          </cell>
        </row>
        <row r="613">
          <cell r="A613" t="str">
            <v>Костенко Василий Юрьевич</v>
          </cell>
          <cell r="B613" t="str">
            <v>37.04.01 Психология</v>
          </cell>
        </row>
        <row r="614">
          <cell r="A614" t="str">
            <v>Костина Ирина Олеговна</v>
          </cell>
          <cell r="B614" t="str">
            <v>46.03.03 Антропология и этнология</v>
          </cell>
        </row>
        <row r="615">
          <cell r="A615" t="str">
            <v>Костоглотов Дмитрий Александрович</v>
          </cell>
          <cell r="B615" t="str">
            <v>50.03.01 Искусства и гуманитарные науки; 46.03.01 История; 45.03.01 Филология</v>
          </cell>
        </row>
        <row r="616">
          <cell r="A616" t="str">
            <v>Костромин Петр Александрович</v>
          </cell>
          <cell r="B616" t="str">
            <v>38.03.04 Государственное и муниципальное управление; 38.03.01 Экономика</v>
          </cell>
        </row>
        <row r="617">
          <cell r="A617" t="str">
            <v>Костыркин Александр Вячеславович</v>
          </cell>
          <cell r="B617" t="str">
            <v>45.05.01 Перевод и переводоведение</v>
          </cell>
        </row>
        <row r="618">
          <cell r="A618" t="str">
            <v>Костюков Алексей Леонидович</v>
          </cell>
          <cell r="B618" t="str">
            <v>46.03.02 Документоведение и архивоведение; 46.03.01 История; 43.03.03 Гостиничное дело; 41.03.05 Международные отношения; 41.03.04 Политология; 41.03.01 Зарубежное регионоведение</v>
          </cell>
        </row>
        <row r="619">
          <cell r="A619" t="str">
            <v>Косырева Екатерина Вячеславовна</v>
          </cell>
          <cell r="B619" t="str">
            <v>46.03.02 Документоведение и архивоведение</v>
          </cell>
        </row>
        <row r="620">
          <cell r="A620" t="str">
            <v>Кочеткова Анастасия Дмитриевна</v>
          </cell>
          <cell r="B620" t="str">
            <v>51.03.04 Музеология и охрана объектов культурного и природного наследия</v>
          </cell>
        </row>
        <row r="621">
          <cell r="A621" t="str">
            <v>Кошевая Екатерина Анатольевна</v>
          </cell>
          <cell r="B621" t="str">
            <v>51.04.04 Музеология и охрана объектов культурного и природного наследия</v>
          </cell>
        </row>
        <row r="622">
          <cell r="A622" t="str">
            <v>Кравченко Александр Александрович</v>
          </cell>
          <cell r="B622" t="str">
            <v>10.03.01 Информационная безопасность</v>
          </cell>
        </row>
        <row r="623">
          <cell r="A623" t="str">
            <v>Кравченко Евгения Владимировна</v>
          </cell>
          <cell r="B623" t="str">
            <v>46.03.01 История; 45.05.01 Перевод и переводоведение; 45.03.01 Филология</v>
          </cell>
        </row>
        <row r="624">
          <cell r="A624" t="str">
            <v>Кракович Вадим Борисович</v>
          </cell>
          <cell r="B624" t="str">
            <v>46.03.03 Антропология и этнология; 45.03.02 Лингвистика; 41.03.06 Публичная политика и социальные науки; 38.03.02 Менеджмент</v>
          </cell>
        </row>
        <row r="625">
          <cell r="A625" t="str">
            <v>Крамаренко Гаяне Сергеевна</v>
          </cell>
          <cell r="B625" t="str">
            <v>54.03.01 Дизайн</v>
          </cell>
        </row>
        <row r="626">
          <cell r="A626" t="str">
            <v>Крапчатова Ирина Николаевна</v>
          </cell>
          <cell r="B626" t="str">
            <v>40.03.01 Юриспруденция</v>
          </cell>
        </row>
        <row r="627">
          <cell r="A627" t="str">
            <v>Красников Ярослав Евгеньевич</v>
          </cell>
          <cell r="B627" t="str">
            <v>45.03.01 Филология</v>
          </cell>
        </row>
        <row r="628">
          <cell r="A628" t="str">
            <v>Краснов Евгений Валерьевич</v>
          </cell>
          <cell r="B628" t="str">
            <v>44.03.02 Психолого-педагогическое образование; 37.05.02 Психология служебной деятельности</v>
          </cell>
        </row>
        <row r="629">
          <cell r="A629" t="str">
            <v>Краснослободцев Константин Владимирович</v>
          </cell>
          <cell r="B629" t="str">
            <v>46.03.02 Документоведение и архивоведение; 46.03.01 История</v>
          </cell>
        </row>
        <row r="630">
          <cell r="A630" t="str">
            <v>Крейдлин Григорий Ефимович</v>
          </cell>
          <cell r="B630" t="str">
            <v>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v>
          </cell>
        </row>
        <row r="631">
          <cell r="A631" t="str">
            <v>Кривенцова Евгения Алексеевна</v>
          </cell>
          <cell r="B631" t="str">
            <v>46.03.02 Документоведение и архивоведение</v>
          </cell>
        </row>
        <row r="632">
          <cell r="A632" t="str">
            <v>Кригер Евгения Эвальдовна</v>
          </cell>
          <cell r="B632" t="str">
            <v>44.05.01 Педагогика и психология девиантного поведения; 44.04.02 Психолого-педагогическое образование; 37.05.02 Психология служебной деятельности; 37.05.01 Клиническая психология</v>
          </cell>
        </row>
        <row r="633">
          <cell r="A633" t="str">
            <v>Крихтова Татьяна Михайловна</v>
          </cell>
          <cell r="B633" t="str">
            <v>47.03.03 Религиоведение</v>
          </cell>
        </row>
        <row r="634">
          <cell r="A634" t="str">
            <v>Крошкина Лидия Владимировна</v>
          </cell>
          <cell r="B634" t="str">
            <v>51.03.01 Культурология</v>
          </cell>
        </row>
        <row r="635">
          <cell r="A635" t="str">
            <v>Круглов Алексей Николаевич</v>
          </cell>
          <cell r="B635" t="str">
            <v>47.03.01 Философия</v>
          </cell>
        </row>
        <row r="636">
          <cell r="A636" t="str">
            <v>Круглова Мария Семеновна</v>
          </cell>
          <cell r="B636" t="str">
            <v>58.03.01 Востоковедение и африканистика</v>
          </cell>
        </row>
        <row r="637">
          <cell r="A637" t="str">
            <v>Кружков Григорий Михайлович</v>
          </cell>
          <cell r="B637" t="str">
            <v>45.03.01 Филология</v>
          </cell>
        </row>
        <row r="638">
          <cell r="A638" t="str">
            <v>Крушельницкий Александр Владимирович</v>
          </cell>
          <cell r="B638" t="str">
            <v>54.03.01 Дизайн; 50.03.01 Искусства и гуманитарные науки; 48.03.01 Теология;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42.03.02 Журналистика; 38.03.01 Экономика; 37.05.01 Клиническая психология; 37.03.01 Психология</v>
          </cell>
        </row>
        <row r="639">
          <cell r="A639" t="str">
            <v>Крылов Сергей Александрович</v>
          </cell>
          <cell r="B639" t="str">
            <v>45.05.01 Перевод и переводоведение; 45.03.02 Лингвистика; 45.03.01 Филология</v>
          </cell>
        </row>
        <row r="640">
          <cell r="A640" t="str">
            <v>Крылова Анастасия Сергеевна</v>
          </cell>
          <cell r="B640" t="str">
            <v>45.03.03 Фундаментальная и прикладная лингвистика</v>
          </cell>
        </row>
        <row r="641">
          <cell r="A641" t="str">
            <v>Крысов Виктор Владимирович</v>
          </cell>
          <cell r="B641" t="str">
            <v>38.03.04 Государственное и муниципальное управление; 38.03.03 Управление персоналом; 38.03.02 Менеджмент; 38.03.01 Экономика</v>
          </cell>
        </row>
        <row r="642">
          <cell r="A642" t="str">
            <v>Крыштановская Ольга Викторовна</v>
          </cell>
          <cell r="B642" t="str">
            <v>39.04.01 Социология</v>
          </cell>
        </row>
        <row r="643">
          <cell r="A643" t="str">
            <v>Крыштоп Людмила Эдуардовна</v>
          </cell>
          <cell r="B643" t="str">
            <v>47.03.01 Философия; 46.03.03 Антропология и этнология</v>
          </cell>
        </row>
        <row r="644">
          <cell r="A644" t="str">
            <v>Крюкова Анна Николаевна</v>
          </cell>
          <cell r="B644" t="str">
            <v>50.03.01 Искусства и гуманитарные науки; 46.03.01 История; 45.03.01 Филология</v>
          </cell>
        </row>
        <row r="645">
          <cell r="A645" t="str">
            <v>Крюкова Екатерина Викторовна</v>
          </cell>
          <cell r="B645" t="str">
            <v>45.05.01 Перевод и переводоведение; 45.03.02 Лингвистика</v>
          </cell>
        </row>
        <row r="646">
          <cell r="A646" t="str">
            <v>Крякин Евгений Николаевич</v>
          </cell>
          <cell r="B646" t="str">
            <v>10.03.01 Информационная безопасность</v>
          </cell>
        </row>
        <row r="647">
          <cell r="A647" t="str">
            <v>Кудряшова Эльвира Валерьевна</v>
          </cell>
          <cell r="B647" t="str">
            <v>50.04.04 Теория и история искусств; 42.03.01 Реклама и связи с общественностью</v>
          </cell>
        </row>
        <row r="648">
          <cell r="A648" t="str">
            <v>Кузнецов Александр Иванович</v>
          </cell>
          <cell r="B648" t="str">
            <v>40.05.04 Судебная и прокурорская деятельность; 40.03.01 Юриспруденция</v>
          </cell>
        </row>
        <row r="649">
          <cell r="A649" t="str">
            <v>Кузнецов Егор Сергеевич</v>
          </cell>
          <cell r="B649" t="str">
            <v>42.03.02 Журналистика</v>
          </cell>
        </row>
        <row r="650">
          <cell r="A650" t="str">
            <v>Кузнецова Анна Алексеевна</v>
          </cell>
          <cell r="B650" t="str">
            <v>45.05.01 Перевод и переводоведение; 45.03.02 Лингвистика; 39.03.01 Социология</v>
          </cell>
        </row>
        <row r="651">
          <cell r="A651" t="str">
            <v>Кузнецова Ирина Павловна</v>
          </cell>
          <cell r="B651" t="str">
            <v>50.03.01 Искусства и гуманитарные науки; 46.03.01 История; 45.03.01 Филология</v>
          </cell>
        </row>
        <row r="652">
          <cell r="A652" t="str">
            <v>Кузнецова Ирина Сергеевна</v>
          </cell>
          <cell r="B652" t="str">
            <v>37.05.02 Психология служебной деятельности</v>
          </cell>
        </row>
        <row r="653">
          <cell r="A653" t="str">
            <v>Кузнецова Оксана Юрьевна</v>
          </cell>
          <cell r="B653" t="str">
            <v>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v>
          </cell>
        </row>
        <row r="654">
          <cell r="A654" t="str">
            <v>Кузнецова Юлия Сергеевна</v>
          </cell>
          <cell r="B654" t="str">
            <v>37.05.01 Клиническая психология</v>
          </cell>
        </row>
        <row r="655">
          <cell r="A655" t="str">
            <v>Кузьменко Юлия Алексеевна</v>
          </cell>
          <cell r="B655" t="str">
            <v>40.03.01 Юриспруденция; 38.04.01 Экономика</v>
          </cell>
        </row>
        <row r="656">
          <cell r="A656" t="str">
            <v>Кузьмина Галина Юрьевна</v>
          </cell>
          <cell r="B656" t="str">
            <v>38.03.03 Управление персоналом</v>
          </cell>
        </row>
        <row r="657">
          <cell r="A657" t="str">
            <v>Кузьмина Евгения Евгеньевна</v>
          </cell>
          <cell r="B657" t="str">
            <v>42.03.01 Реклама и связи с общественностью</v>
          </cell>
        </row>
        <row r="658">
          <cell r="A658" t="str">
            <v>Кузьмичева Елена Григорьевна</v>
          </cell>
          <cell r="B658" t="str">
            <v>50.04.04 Теория и история искусств; 46.03.01 История; 42.03.02 Журналистика; 41.03.06 Публичная политика и социальные науки; 41.03.05 Международные отношения; 41.03.04 Политология; 41.03.01 Зарубежное регионоведение</v>
          </cell>
        </row>
        <row r="659">
          <cell r="A659" t="str">
            <v>Кукарина Юлия Михайловна</v>
          </cell>
          <cell r="B659" t="str">
            <v>46.03.02 Документоведение и архивоведение; 41.03.06 Публичная политика и социальные науки; 38.03.04 Государственное и муниципальное управление</v>
          </cell>
        </row>
        <row r="660">
          <cell r="A660" t="str">
            <v>Кукес Анна Александровна</v>
          </cell>
          <cell r="B660" t="str">
            <v>50.03.01 Искусства и гуманитарные науки; 46.03.01 История; 45.03.02 Лингвистика; 45.03.01 Филология</v>
          </cell>
        </row>
        <row r="661">
          <cell r="A661" t="str">
            <v>Кулаков Иван Александрович</v>
          </cell>
          <cell r="B661" t="str">
            <v>58.03.01 Востоковедение и африканистика; 46.04.01 История; 46.03.02 Документоведение и архивоведение; 46.03.01 История; 45.05.01 Перевод и переводоведение; 45.03.01 Филология; 41.03.06 Публичная политика и социальные науки; 41.03.02 Регионоведение России</v>
          </cell>
        </row>
        <row r="662">
          <cell r="A662" t="str">
            <v>Кулаков Сергей Владимирович</v>
          </cell>
          <cell r="B662" t="str">
            <v>41.04.06 Публичная политика; 41.03.06 Публичная политика и социальные науки</v>
          </cell>
        </row>
        <row r="663">
          <cell r="A663" t="str">
            <v>Куликов Владимир Иванович</v>
          </cell>
          <cell r="B663" t="str">
            <v>40.04.01 Юриспруденция; 38.03.04 Государственное и муниципальное управление; 38.03.02 Менеджмент</v>
          </cell>
        </row>
        <row r="664">
          <cell r="A664" t="str">
            <v>Куликов Владислав Геннадьевич</v>
          </cell>
          <cell r="B664" t="str">
            <v>46.03.02 Документоведение и архивоведение; 41.04.06 Публичная политика; 41.03.02 Регионоведение России</v>
          </cell>
        </row>
        <row r="665">
          <cell r="A665" t="str">
            <v>Кульчицкая Ирина Борисовна</v>
          </cell>
          <cell r="B665" t="str">
            <v>41.03.05 Международные отношения</v>
          </cell>
        </row>
        <row r="666">
          <cell r="A666" t="str">
            <v>Куприянов Павел Сергеевич</v>
          </cell>
          <cell r="B666" t="str">
            <v>46.03.03 Антропология и этнология</v>
          </cell>
        </row>
        <row r="667">
          <cell r="A667" t="str">
            <v>Курамина Наталья Владимировна</v>
          </cell>
          <cell r="B667" t="str">
            <v>47.03.01 Философия</v>
          </cell>
        </row>
        <row r="668">
          <cell r="A668" t="str">
            <v>Куренкова Елена Александровна</v>
          </cell>
          <cell r="B668" t="str">
            <v>38.03.03 Управление персоналом; 38.03.01 Экономика</v>
          </cell>
        </row>
        <row r="669">
          <cell r="A669" t="str">
            <v>Курилович Иван Сергеевич</v>
          </cell>
          <cell r="B669" t="str">
            <v>50.03.01 Искусства и гуманитарные науки; 47.03.01 Философия; 45.03.01 Филология</v>
          </cell>
        </row>
        <row r="670">
          <cell r="A670" t="str">
            <v>Курлянская Галина Владимировна</v>
          </cell>
          <cell r="B670" t="str">
            <v>45.05.01 Перевод и переводоведение; 45.03.02 Лингвистика</v>
          </cell>
        </row>
        <row r="671">
          <cell r="A671" t="str">
            <v>Курукин Игорь Владимирович</v>
          </cell>
          <cell r="B671" t="str">
            <v>46.03.01 История</v>
          </cell>
        </row>
        <row r="672">
          <cell r="A672" t="str">
            <v>Курятникова Лариса Федоровна</v>
          </cell>
          <cell r="B672" t="str">
            <v>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v>
          </cell>
        </row>
        <row r="673">
          <cell r="A673" t="str">
            <v>Кусмауль Светлана Михайловна</v>
          </cell>
          <cell r="B673" t="str">
            <v>45.05.01 Перевод и переводоведение; 45.03.02 Лингвистика</v>
          </cell>
        </row>
        <row r="674">
          <cell r="A674" t="str">
            <v>Кутырев Георгий Игоревич</v>
          </cell>
          <cell r="B674" t="str">
            <v>58.03.01 Востоковедение и африканистика</v>
          </cell>
        </row>
        <row r="675">
          <cell r="A675" t="str">
            <v>Кухтенков Андрей Петрович</v>
          </cell>
          <cell r="B675" t="str">
            <v>45.03.02 Лингвистика</v>
          </cell>
        </row>
        <row r="676">
          <cell r="A676" t="str">
            <v>Куценко Борис Олегович</v>
          </cell>
          <cell r="B676" t="str">
            <v>47.03.03 Религиоведение</v>
          </cell>
        </row>
        <row r="677">
          <cell r="A677" t="str">
            <v>Кученкова Анна Владимировна</v>
          </cell>
          <cell r="B677" t="str">
            <v>39.03.01 Социология</v>
          </cell>
        </row>
        <row r="678">
          <cell r="A678" t="str">
            <v>Кущева Марина Валерьевна</v>
          </cell>
          <cell r="B678" t="str">
            <v>46.03.01 История; 45.03.01 Филология</v>
          </cell>
        </row>
        <row r="679">
          <cell r="A679" t="str">
            <v>Кыров Александр Александрович</v>
          </cell>
          <cell r="B679" t="str">
            <v>40.03.01 Юриспруденция</v>
          </cell>
        </row>
        <row r="680">
          <cell r="A680" t="str">
            <v>Кюнг Павел Алексеевич</v>
          </cell>
          <cell r="B680" t="str">
            <v>46.03.02 Документоведение и архивоведение</v>
          </cell>
        </row>
        <row r="681">
          <cell r="A681" t="str">
            <v>Лабозина Марина Александровна</v>
          </cell>
          <cell r="B681" t="str">
            <v>42.03.02 Журналистика</v>
          </cell>
        </row>
        <row r="682">
          <cell r="A682" t="str">
            <v>Лавеч Елена Васильевна</v>
          </cell>
          <cell r="B682" t="str">
            <v>42.03.05 Медиакоммуникации</v>
          </cell>
        </row>
        <row r="683">
          <cell r="A683" t="str">
            <v>Лавлинский Сергей Петрович</v>
          </cell>
          <cell r="B683" t="str">
            <v>50.03.01 Искусства и гуманитарные науки; 45.03.01 Филология</v>
          </cell>
        </row>
        <row r="684">
          <cell r="A684" t="str">
            <v>Лаврентьев Пётр Андреевич</v>
          </cell>
          <cell r="B684" t="str">
            <v>45.04.04 Интеллектуальные системы в гуманитарной среде; 45.03.04 Интеллектуальные системы в гуманитарной сфере</v>
          </cell>
        </row>
        <row r="685">
          <cell r="A685" t="str">
            <v>Лаврентьева Елена Сергеевна</v>
          </cell>
          <cell r="B685" t="str">
            <v>46.03.03 Антропология и этнология; 42.03.01 Реклама и связи с общественностью</v>
          </cell>
        </row>
        <row r="686">
          <cell r="A686" t="str">
            <v>Лагутин Михаил Борисович</v>
          </cell>
          <cell r="B686" t="str">
            <v>45.04.03 Фундаментальная и прикладная лингвистика</v>
          </cell>
        </row>
        <row r="687">
          <cell r="A687" t="str">
            <v>Лазарев Игорь Викторович</v>
          </cell>
          <cell r="B687" t="str">
            <v>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v>
          </cell>
        </row>
        <row r="688">
          <cell r="A688" t="str">
            <v>Лазарева Екатерина Андреевна</v>
          </cell>
          <cell r="B688" t="str">
            <v>54.03.01 Дизайн; 50.03.03 История искусств</v>
          </cell>
        </row>
        <row r="689">
          <cell r="A689" t="str">
            <v>Ланской Григорий Николаевич</v>
          </cell>
          <cell r="B689" t="str">
            <v>58.03.01 Востоковедение и африканистика; 51.03.01 Культурология; 46.04.01 История; 46.03.02 Документоведение и архивоведение; 46.03.01 История; 42.03.05 Медиакоммуникации; 42.03.01 Реклама и связи с общественностью; 41.04.01 Зарубежное регионоведение; 41.03.05 Международные отношения; 41.03.04 Политология; 41.03.01 Зарубежное регионоведение; 39.03.01 Социология</v>
          </cell>
        </row>
        <row r="690">
          <cell r="A690" t="str">
            <v>Лапатухина Екатерина Сергеевна</v>
          </cell>
          <cell r="B690" t="str">
            <v>40.05.04 Судебная и прокурорская деятельность; 40.03.01 Юриспруденция; 38.03.04 Государственное и муниципальное управление</v>
          </cell>
        </row>
        <row r="691">
          <cell r="A691" t="str">
            <v>Лаптев Александр Александрович</v>
          </cell>
          <cell r="B691" t="str">
            <v>51.03.01 Культурология; 50.03.03 История искусств; 48.03.01 Теология; 47.03.03 Религиоведение; 46.03.03 Антропология и этнология; 45.05.01 Перевод и переводоведение; 45.03.04 Интеллектуальные системы в гуманитарной сфере; 45.03.02 Лингвистика; 42.03.02 Журналистика; 42.03.01 Реклама и связи с общественностью; 40.05.04 Судебная и прокурорская деятельность; 40.03.01 Юриспруденция; 39.03.01 Социология; 38.03.04 Государственное и муниципальное управление; 38.03.02 Менеджмент; 37.05.01 Клиническая психология; 37.03.01 Психология; 09.03.03 Прикладная информатика; 01.03.04 Прикладная математика</v>
          </cell>
        </row>
        <row r="692">
          <cell r="A692" t="str">
            <v>Ларин Михаил Васильевич</v>
          </cell>
          <cell r="B692" t="str">
            <v>46.03.02 Документоведение и архивоведение</v>
          </cell>
        </row>
        <row r="693">
          <cell r="A693" t="str">
            <v>Ласария Айнар Отариевич</v>
          </cell>
          <cell r="B693" t="str">
            <v>41.04.04 Политология</v>
          </cell>
        </row>
        <row r="694">
          <cell r="A694" t="str">
            <v>Лашкевич Мария Алексеевна</v>
          </cell>
          <cell r="B694" t="str">
            <v>47.03.01 Философия; 46.03.02 Документоведение и архивоведение; 43.03.03 Гостиничное дело; 42.03.05 Медиакоммуникации; 42.03.01 Реклама и связи с общественностью; 41.03.06 Публичная политика и социальные науки; 41.03.02 Регионоведение России; 38.03.02 Менеджмент; 37.05.02 Психология служебной деятельности; 37.05.01 Клиническая психология</v>
          </cell>
        </row>
        <row r="695">
          <cell r="A695" t="str">
            <v>Лашманова Евгения Эдуардовна</v>
          </cell>
          <cell r="B695" t="str">
            <v>46.03.02 Документоведение и архивоведение</v>
          </cell>
        </row>
        <row r="696">
          <cell r="A696" t="str">
            <v>Лебедев Павел Николаевич</v>
          </cell>
          <cell r="B696" t="str">
            <v>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v>
          </cell>
        </row>
        <row r="697">
          <cell r="A697" t="str">
            <v>Лебедева Илона Владимировна</v>
          </cell>
          <cell r="B697" t="str">
            <v>50.03.01 Искусства и гуманитарные науки; 46.03.01 История; 45.03.01 Филология</v>
          </cell>
        </row>
        <row r="698">
          <cell r="A698" t="str">
            <v>Лебедева Ольга Евгеньевна</v>
          </cell>
          <cell r="B698" t="str">
            <v>40.03.01 Юриспруденция; 38.03.03 Управление персоналом; 38.03.02 Менеджмент</v>
          </cell>
        </row>
        <row r="699">
          <cell r="A699" t="str">
            <v>Лебединский Виктор Викторович</v>
          </cell>
          <cell r="B699" t="str">
            <v>46.04.01 История</v>
          </cell>
        </row>
        <row r="700">
          <cell r="A700" t="str">
            <v>Леванова Елена Сергеевна</v>
          </cell>
          <cell r="B700" t="str">
            <v>46.03.01 История</v>
          </cell>
        </row>
        <row r="701">
          <cell r="A701" t="str">
            <v>Левицкая Евгения Александровна</v>
          </cell>
          <cell r="B701" t="str">
            <v>51.03.01 Культурология; 42.03.05 Медиакоммуникации; 42.03.01 Реклама и связи с общественностью</v>
          </cell>
        </row>
        <row r="702">
          <cell r="A702" t="str">
            <v>Левкович Яна Андреевна</v>
          </cell>
          <cell r="B702" t="str">
            <v>45.03.01 Филология</v>
          </cell>
        </row>
        <row r="703">
          <cell r="A703" t="str">
            <v>Левченков Александр Станиславович</v>
          </cell>
          <cell r="B703" t="str">
            <v>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ell>
        </row>
        <row r="704">
          <cell r="A704" t="str">
            <v>Леденева Виктория Юрьевна</v>
          </cell>
          <cell r="B704" t="str">
            <v>41.04.04 Политология</v>
          </cell>
        </row>
        <row r="705">
          <cell r="A705" t="str">
            <v>Леонова Ирина Васильевна</v>
          </cell>
          <cell r="B705" t="str">
            <v>38.03.01 Экономика</v>
          </cell>
        </row>
        <row r="706">
          <cell r="A706" t="str">
            <v>Леонтьева Анна Андреевна</v>
          </cell>
          <cell r="B706" t="str">
            <v>58.03.01 Востоковедение и африканистика</v>
          </cell>
        </row>
        <row r="707">
          <cell r="A707" t="str">
            <v>Лепе Николай Леонидович</v>
          </cell>
          <cell r="B707" t="str">
            <v>42.03.05 Медиакоммуникации; 42.03.01 Реклама и связи с общественностью; 38.03.04 Государственное и муниципальное управление; 38.03.03 Управление персоналом; 38.03.02 Менеджмент; 38.03.01 Экономика</v>
          </cell>
        </row>
        <row r="708">
          <cell r="A708" t="str">
            <v>Лермонтова Эльмира Харисовна</v>
          </cell>
          <cell r="B708" t="str">
            <v>58.03.01 Востоковедение и африканистика</v>
          </cell>
        </row>
        <row r="709">
          <cell r="A709" t="str">
            <v>Лесников Геннадий Юрьевич</v>
          </cell>
          <cell r="B709" t="str">
            <v>40.04.01 Юриспруденция</v>
          </cell>
        </row>
        <row r="710">
          <cell r="A710" t="str">
            <v>Ли Донгянг</v>
          </cell>
          <cell r="B710" t="str">
            <v>45.05.01 Перевод и переводоведение</v>
          </cell>
        </row>
        <row r="711">
          <cell r="A711" t="str">
            <v>Ли Янь</v>
          </cell>
          <cell r="B711" t="str">
            <v>45.05.01 Перевод и переводоведение; 41.03.05 Международные отношения</v>
          </cell>
        </row>
        <row r="712">
          <cell r="A712" t="str">
            <v>Ливергант Александр Яковлевич</v>
          </cell>
          <cell r="B712" t="str">
            <v>46.03.01 История; 45.03.01 Филология</v>
          </cell>
        </row>
        <row r="713">
          <cell r="A713" t="str">
            <v>Лиманский Марк Игоревич</v>
          </cell>
          <cell r="B713" t="str">
            <v>42.03.01 Реклама и связи с общественностью</v>
          </cell>
        </row>
        <row r="714">
          <cell r="A714" t="str">
            <v>Лисичкина Наталья Евгеньевна</v>
          </cell>
          <cell r="B714" t="str">
            <v>50.03.01 Искусства и гуманитарные науки; 46.03.01 История; 45.03.01 Филология</v>
          </cell>
        </row>
        <row r="715">
          <cell r="A715" t="str">
            <v>Лихачев Юрий Валентинович</v>
          </cell>
          <cell r="B715" t="str">
            <v>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v>
          </cell>
        </row>
        <row r="716">
          <cell r="A716" t="str">
            <v>Лобанова Светлана Николаевна</v>
          </cell>
          <cell r="B716" t="str">
            <v>42.03.01 Реклама и связи с общественностью</v>
          </cell>
        </row>
        <row r="717">
          <cell r="A717" t="str">
            <v>Ловков Михаил Игоревич</v>
          </cell>
          <cell r="B717" t="str">
            <v>58.03.01 Востоковедение и африканистика; 48.03.01 Теология; 47.03.03 Религиоведение; 47.03.01 Философия; 46.03.02 Документоведение и архивоведение; 46.03.01 История; 45.03.01 Филология; 42.03.01 Реклама и связи с общественностью</v>
          </cell>
        </row>
        <row r="718">
          <cell r="A718" t="str">
            <v>Логвин Николай Андреевич</v>
          </cell>
          <cell r="B718" t="str">
            <v>58.03.01 Востоковедение и африканистика</v>
          </cell>
        </row>
        <row r="719">
          <cell r="A719" t="str">
            <v>Логвинова Инна Владимировна</v>
          </cell>
          <cell r="B719" t="str">
            <v>58.04.01 Востоковедение и африканистика</v>
          </cell>
        </row>
        <row r="720">
          <cell r="A720" t="str">
            <v>Логинов Александр Вячеславович</v>
          </cell>
          <cell r="B720" t="str">
            <v>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v>
          </cell>
        </row>
        <row r="721">
          <cell r="A721" t="str">
            <v>Логунов Александр Петрович</v>
          </cell>
          <cell r="B721" t="str">
            <v>58.04.01 Востоковедение и африканистика; 43.03.03 Гостиничное дело</v>
          </cell>
        </row>
        <row r="722">
          <cell r="A722" t="str">
            <v>Логунова Екатерина Сергеевна</v>
          </cell>
          <cell r="B722" t="str">
            <v>45.05.01 Перевод и переводоведение</v>
          </cell>
        </row>
        <row r="723">
          <cell r="A723" t="str">
            <v>Ложников Роман Николаевич</v>
          </cell>
          <cell r="B723" t="str">
            <v>46.03.02 Документоведение и архивоведение</v>
          </cell>
        </row>
        <row r="724">
          <cell r="A724" t="str">
            <v>Локтева Анастасия Андреевна</v>
          </cell>
          <cell r="B724" t="str">
            <v>46.04.02 Документоведение и архивоведение; 46.04.01 История; 46.03.02 Документоведение и архивоведение; 46.03.01 История</v>
          </cell>
        </row>
        <row r="725">
          <cell r="A725" t="str">
            <v>Ломакина Анастасия Игоревна</v>
          </cell>
          <cell r="B725" t="str">
            <v>45.03.02 Лингвистика</v>
          </cell>
        </row>
        <row r="726">
          <cell r="A726" t="str">
            <v>Лопаткина Ольга Ремировна</v>
          </cell>
          <cell r="B726" t="str">
            <v>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v>
          </cell>
        </row>
        <row r="727">
          <cell r="A727" t="str">
            <v>Лочан Сергей Александрович</v>
          </cell>
          <cell r="B727" t="str">
            <v>42.03.01 Реклама и связи с общественностью</v>
          </cell>
        </row>
        <row r="728">
          <cell r="A728" t="str">
            <v>Луговская Наталья Валерьевна</v>
          </cell>
          <cell r="B728" t="str">
            <v>58.03.01 Востоковедение и африканистика</v>
          </cell>
        </row>
        <row r="729">
          <cell r="A729" t="str">
            <v>Луцина Татьяна Юрьевна</v>
          </cell>
          <cell r="B729" t="str">
            <v>46.03.02 Документоведение и архивоведение; 46.03.01 История; 45.03.01 Филология; 42.03.02 Журналистика; 41.04.06 Публичная политика; 41.03.06 Публичная политика и социальные науки; 41.03.02 Регионоведение России; 40.03.01 Юриспруденция</v>
          </cell>
        </row>
        <row r="730">
          <cell r="A730" t="str">
            <v>Лызлов Алексей Васильевич</v>
          </cell>
          <cell r="B730" t="str">
            <v>50.03.01 Искусства и гуманитарные науки; 47.03.01 Философия; 46.03.03 Антропология и этнология; 46.03.01 История; 45.05.01 Перевод и переводоведение; 45.03.04 Интеллектуальные системы в гуманитарной сфере; 45.03.01 Филология</v>
          </cell>
        </row>
        <row r="731">
          <cell r="A731" t="str">
            <v>Лылова Оксана Владимировна</v>
          </cell>
          <cell r="B731" t="str">
            <v>42.03.02 Журналистика; 38.04.04 Государственное и муниципальное управление; 38.03.01 Экономика</v>
          </cell>
        </row>
        <row r="732">
          <cell r="A732" t="str">
            <v>Львова Светлана Владимировна</v>
          </cell>
          <cell r="B732" t="str">
            <v>40.03.01 Юриспруденция; 38.03.03 Управление персоналом</v>
          </cell>
        </row>
        <row r="733">
          <cell r="A733" t="str">
            <v>Люльчак Александр Сергеевич</v>
          </cell>
          <cell r="B733" t="str">
            <v>41.03.05 Международные отношения</v>
          </cell>
        </row>
        <row r="734">
          <cell r="A734" t="str">
            <v>Люстров Михаил Юрьевич</v>
          </cell>
          <cell r="B734" t="str">
            <v>50.03.01 Искусства и гуманитарные науки; 46.03.01 История; 45.03.01 Филология</v>
          </cell>
        </row>
        <row r="735">
          <cell r="A735" t="str">
            <v>Лягина Дарья Викторовна</v>
          </cell>
          <cell r="B735" t="str">
            <v>50.03.01 Искусства и гуманитарные науки; 46.03.01 История; 45.03.01 Филология</v>
          </cell>
        </row>
        <row r="736">
          <cell r="A736" t="str">
            <v>Ляляев Сергей Васильевич</v>
          </cell>
          <cell r="B736" t="str">
            <v>50.03.01 Искусства и гуманитарные науки; 46.03.01 История; 45.03.01 Филология</v>
          </cell>
        </row>
        <row r="737">
          <cell r="A737" t="str">
            <v>Ляшенко Марина Анатольевна</v>
          </cell>
          <cell r="B737" t="str">
            <v>47.03.03 Религиоведение; 10.03.01 Информационная безопасность; 09.03.03 Прикладная информатика; 01.03.04 Прикладная математика</v>
          </cell>
        </row>
        <row r="738">
          <cell r="A738" t="str">
            <v>Ляшенко Юлия Валерьевна</v>
          </cell>
          <cell r="B738" t="str">
            <v>42.03.02 Журналистика</v>
          </cell>
        </row>
        <row r="739">
          <cell r="A739" t="str">
            <v>Маврин Олег Петрович</v>
          </cell>
          <cell r="B739" t="str">
            <v>47.03.01 Философия</v>
          </cell>
        </row>
        <row r="740">
          <cell r="A740" t="str">
            <v>Магера Юлия Александровна</v>
          </cell>
          <cell r="B740" t="str">
            <v>45.05.01 Перевод и переводоведение</v>
          </cell>
        </row>
        <row r="741">
          <cell r="A741" t="str">
            <v>Магомедов Арбахан Курбанович</v>
          </cell>
          <cell r="B741" t="str">
            <v>46.03.01 История; 41.03.05 Международные отношения; 41.03.04 Политология; 41.03.01 Зарубежное регионоведение</v>
          </cell>
        </row>
        <row r="742">
          <cell r="A742" t="str">
            <v>Магомедова Дина Махмудовна</v>
          </cell>
          <cell r="B742" t="str">
            <v>45.04.01 Филология</v>
          </cell>
        </row>
        <row r="743">
          <cell r="A743" t="str">
            <v>Мазин Константин Анатольевич</v>
          </cell>
          <cell r="B743" t="str">
            <v>46.04.02 Документоведение и архивоведение; 46.04.01 История; 46.03.02 Документоведение и архивоведение</v>
          </cell>
        </row>
        <row r="744">
          <cell r="A744" t="str">
            <v>Макаров Игорь Анатольевич</v>
          </cell>
          <cell r="B744" t="str">
            <v>46.03.01 История; 45.03.01 Филология</v>
          </cell>
        </row>
        <row r="745">
          <cell r="A745" t="str">
            <v>Макарова Наталия Яковлевна</v>
          </cell>
          <cell r="B745" t="str">
            <v>42.03.02 Журналистика</v>
          </cell>
        </row>
        <row r="746">
          <cell r="A746" t="str">
            <v>Маколов Василий Иванович</v>
          </cell>
          <cell r="B746" t="str">
            <v>51.03.01 Культурология</v>
          </cell>
        </row>
        <row r="747">
          <cell r="A747" t="str">
            <v>Максименко Марина Юльевна</v>
          </cell>
          <cell r="B747" t="str">
            <v>37.05.01 Клиническая психология; 37.03.01 Психология</v>
          </cell>
        </row>
        <row r="748">
          <cell r="A748" t="str">
            <v>Максимов Валерий Михайлович</v>
          </cell>
          <cell r="B748" t="str">
            <v>01.03.04 Прикладная математика</v>
          </cell>
        </row>
        <row r="749">
          <cell r="A749" t="str">
            <v>Малаева Замира Абдугафаровна</v>
          </cell>
          <cell r="B749" t="str">
            <v>50.03.03 История искусств</v>
          </cell>
        </row>
        <row r="750">
          <cell r="A750" t="str">
            <v>Малая Вера Михайловна</v>
          </cell>
          <cell r="B750" t="str">
            <v>45.05.01 Перевод и переводоведение; 41.03.01 Зарубежное регионоведение</v>
          </cell>
        </row>
        <row r="751">
          <cell r="A751" t="str">
            <v>Малинин Игорь Ильич</v>
          </cell>
          <cell r="B751" t="str">
            <v>42.04.05 Медиакоммуникации; 42.03.01 Реклама и связи с общественностью</v>
          </cell>
        </row>
        <row r="752">
          <cell r="A752" t="str">
            <v>Малкина Виктория Яковлевна</v>
          </cell>
          <cell r="B752" t="str">
            <v>45.03.01 Филология</v>
          </cell>
        </row>
        <row r="753">
          <cell r="A753" t="str">
            <v>Малов Александр Вадимович</v>
          </cell>
          <cell r="B753" t="str">
            <v>41.03.04 Политология; 38.03.04 Государственное и муниципальное управление</v>
          </cell>
        </row>
        <row r="754">
          <cell r="A754" t="str">
            <v>Малова Юлия Владимировна</v>
          </cell>
          <cell r="B754" t="str">
            <v>44.03.02 Психолого-педагогическое образование</v>
          </cell>
        </row>
        <row r="755">
          <cell r="A755" t="str">
            <v>Малыгин Андрей Вадимович</v>
          </cell>
          <cell r="B755" t="str">
            <v>42.03.01 Реклама и связи с общественностью</v>
          </cell>
        </row>
        <row r="756">
          <cell r="A756" t="str">
            <v>Малых Татьяна Викторовна</v>
          </cell>
          <cell r="B756" t="str">
            <v>58.03.01 Востоковедение и африканистика; 46.03.02 Документоведение и архивоведение; 45.03.04 Интеллектуальные системы в гуманитарной сфере; 41.03.05 Международные отношения; 41.03.01 Зарубежное регионоведение; 38.03.02 Менеджмент</v>
          </cell>
        </row>
        <row r="757">
          <cell r="A757" t="str">
            <v>Малышев Борис Александрович</v>
          </cell>
          <cell r="B757" t="str">
            <v>47.03.03 Религиоведение</v>
          </cell>
        </row>
        <row r="758">
          <cell r="A758" t="str">
            <v>Малышева Анна Викторовна</v>
          </cell>
          <cell r="B758" t="str">
            <v>45.03.03 Фундаментальная и прикладная лингвистика</v>
          </cell>
        </row>
        <row r="759">
          <cell r="A759" t="str">
            <v>Мальшаков Григорий Викторович</v>
          </cell>
          <cell r="B759" t="str">
            <v>09.03.03 Прикладная информатика</v>
          </cell>
        </row>
        <row r="760">
          <cell r="A760" t="str">
            <v>Мамоненко Анна Игоревна</v>
          </cell>
          <cell r="B760" t="str">
            <v>50.03.01 Искусства и гуманитарные науки; 45.03.01 Филология</v>
          </cell>
        </row>
        <row r="761">
          <cell r="A761" t="str">
            <v>Манжосов Даниил Константинович</v>
          </cell>
          <cell r="B761" t="str">
            <v>42.03.01 Реклама и связи с общественностью</v>
          </cell>
        </row>
        <row r="762">
          <cell r="A762" t="str">
            <v>Мансурова Оксана Юрьевна</v>
          </cell>
          <cell r="B762" t="str">
            <v>45.03.03 Фундаментальная и прикладная лингвистика</v>
          </cell>
        </row>
        <row r="763">
          <cell r="A763" t="str">
            <v>Манцеров Иван Игоревич</v>
          </cell>
          <cell r="B763" t="str">
            <v>46.03.02 Документоведение и архивоведение</v>
          </cell>
        </row>
        <row r="764">
          <cell r="A764" t="str">
            <v>Маньков Александр Евгеньевич</v>
          </cell>
          <cell r="B764" t="str">
            <v>45.03.02 Лингвистика</v>
          </cell>
        </row>
        <row r="765">
          <cell r="A765" t="str">
            <v>Маркелова Татьяна Александровна</v>
          </cell>
          <cell r="B765" t="str">
            <v>58.03.01 Востоковедение и африканистика; 51.03.01 Культурология; 50.03.03 История искусств; 46.03.01 История; 43.03.03 Гостиничное дело; 42.03.02 Журналистика; 41.03.06 Публичная политика и социальные науки; 41.03.05 Международные отношения; 41.03.02 Регионоведение России</v>
          </cell>
        </row>
        <row r="766">
          <cell r="A766" t="str">
            <v>Марков Александр Викторович</v>
          </cell>
          <cell r="B766" t="str">
            <v>54.03.01 Дизайн; 50.04.04 Теория и история искусств; 50.03.03 История искусств</v>
          </cell>
        </row>
        <row r="767">
          <cell r="A767" t="str">
            <v>Маркова Мария Владимировна</v>
          </cell>
          <cell r="B767" t="str">
            <v>45.04.01 Филология</v>
          </cell>
        </row>
        <row r="768">
          <cell r="A768" t="str">
            <v>Марковская Оксана Вячеславовна</v>
          </cell>
          <cell r="B768" t="str">
            <v>44.04.02 Психолого-педагогическое образование; 38.03.02 Менеджмент; 37.05.02 Психология служебной деятельности; 37.05.01 Клиническая психология; 37.03.01 Психология</v>
          </cell>
        </row>
        <row r="769">
          <cell r="A769" t="str">
            <v>Мартынова Дарья Олеговна</v>
          </cell>
          <cell r="B769" t="str">
            <v>50.03.03 История искусств</v>
          </cell>
        </row>
        <row r="770">
          <cell r="A770" t="str">
            <v>Марцинковская Татьяна Давидовна</v>
          </cell>
          <cell r="B770" t="str">
            <v>37.04.01 Психология</v>
          </cell>
        </row>
        <row r="771">
          <cell r="A771" t="str">
            <v>Марченко Олег Викторович</v>
          </cell>
          <cell r="B771" t="str">
            <v>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v>
          </cell>
        </row>
        <row r="772">
          <cell r="A772" t="str">
            <v>Масалов Алексей Евгеньевич</v>
          </cell>
          <cell r="B772" t="str">
            <v>46.04.01 История; 45.03.01 Филология</v>
          </cell>
        </row>
        <row r="773">
          <cell r="A773" t="str">
            <v>Маслов Денис Владимирович</v>
          </cell>
          <cell r="B773" t="str">
            <v>46.04.03 Антропология и этнология</v>
          </cell>
        </row>
        <row r="774">
          <cell r="A774" t="str">
            <v>Мастяница Майя Святославовна</v>
          </cell>
          <cell r="B774" t="str">
            <v>45.03.02 Лингвистика</v>
          </cell>
        </row>
        <row r="775">
          <cell r="A775" t="str">
            <v>Матанцев Дмитрий Александрович</v>
          </cell>
          <cell r="B775" t="str">
            <v>40.05.04 Судебная и прокурорская деятельность; 40.03.01 Юриспруденция</v>
          </cell>
        </row>
        <row r="776">
          <cell r="A776" t="str">
            <v>Матраева Лилия Валериевна</v>
          </cell>
          <cell r="B776" t="str">
            <v>38.03.01 Экономика</v>
          </cell>
        </row>
        <row r="777">
          <cell r="A777" t="str">
            <v>Матусовский Андрей Александрович</v>
          </cell>
          <cell r="B777" t="str">
            <v>46.03.03 Антропология и этнология</v>
          </cell>
        </row>
        <row r="778">
          <cell r="A778" t="str">
            <v>Маурер Андрей Маркович</v>
          </cell>
          <cell r="B778" t="str">
            <v>46.03.03 Антропология и этнология</v>
          </cell>
        </row>
        <row r="779">
          <cell r="A779" t="str">
            <v>Махамадов Таир Махамадович</v>
          </cell>
          <cell r="B779" t="str">
            <v>58.03.01 Востоковедение и африканистика</v>
          </cell>
        </row>
        <row r="780">
          <cell r="A780" t="str">
            <v>Махмутова Мария Игоревна</v>
          </cell>
          <cell r="B780" t="str">
            <v>41.03.05 Международные отношения</v>
          </cell>
        </row>
        <row r="781">
          <cell r="A781" t="str">
            <v>Махов Дмитрий Анатольевич</v>
          </cell>
          <cell r="B781" t="str">
            <v>45.03.01 Филология</v>
          </cell>
        </row>
        <row r="782">
          <cell r="A782" t="str">
            <v>Махов Сергей Анатольевич</v>
          </cell>
          <cell r="B782" t="str">
            <v>42.03.05 Медиакоммуникации; 38.03.01 Экономика</v>
          </cell>
        </row>
        <row r="783">
          <cell r="A783" t="str">
            <v>Махонина Ольга Васильевна</v>
          </cell>
          <cell r="B783" t="str">
            <v>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v>
          </cell>
        </row>
        <row r="784">
          <cell r="A784" t="str">
            <v>Машко Владислав Валерьевич</v>
          </cell>
          <cell r="B784" t="str">
            <v>41.03.05 Международные отношения; 41.03.01 Зарубежное регионоведение</v>
          </cell>
        </row>
        <row r="785">
          <cell r="A785" t="str">
            <v>Медведев Борис Иванович</v>
          </cell>
          <cell r="B785" t="str">
            <v>46.04.01 История; 41.03.05 Международные отношения; 41.03.01 Зарубежное регионоведение</v>
          </cell>
        </row>
        <row r="786">
          <cell r="A786" t="str">
            <v>Медведев Константин Александрович</v>
          </cell>
          <cell r="B786" t="str">
            <v>46.03.01 История</v>
          </cell>
        </row>
        <row r="787">
          <cell r="A787" t="str">
            <v>Медведева Татьяна Валерьевна</v>
          </cell>
          <cell r="B787" t="str">
            <v>46.03.01 История</v>
          </cell>
        </row>
        <row r="788">
          <cell r="A788" t="str">
            <v>Медушевский Николай Андреевич</v>
          </cell>
          <cell r="B788" t="str">
            <v>58.03.01 Востоковедение и африканистика</v>
          </cell>
        </row>
        <row r="789">
          <cell r="A789" t="str">
            <v>Мельников Александр Григорьевич</v>
          </cell>
          <cell r="B789" t="str">
            <v>54.03.01 Дизайн</v>
          </cell>
        </row>
        <row r="790">
          <cell r="A790" t="str">
            <v>Мельникова Ирина Александровна</v>
          </cell>
          <cell r="B790" t="str">
            <v>50.03.01 Искусства и гуманитарные науки; 46.03.01 История; 45.03.01 Филология</v>
          </cell>
        </row>
        <row r="791">
          <cell r="A791" t="str">
            <v>Мерзлякова Виктория Николаевна</v>
          </cell>
          <cell r="B791" t="str">
            <v>51.03.01 Культурология</v>
          </cell>
        </row>
        <row r="792">
          <cell r="A792" t="str">
            <v>Мешков Евгений Петрович</v>
          </cell>
          <cell r="B792" t="str">
            <v>42.03.01 Реклама и связи с общественностью</v>
          </cell>
        </row>
        <row r="793">
          <cell r="A793" t="str">
            <v>Мещерякова Наталия Николаевна</v>
          </cell>
          <cell r="B793" t="str">
            <v>39.03.01 Социология</v>
          </cell>
        </row>
        <row r="794">
          <cell r="A794" t="str">
            <v>Милованова Марина Юрьевна</v>
          </cell>
          <cell r="B794" t="str">
            <v>41.03.06 Публичная политика и социальные науки; 39.03.01 Социология</v>
          </cell>
        </row>
        <row r="795">
          <cell r="A795" t="str">
            <v>Милохова Анна Владимировна</v>
          </cell>
          <cell r="B795" t="str">
            <v>40.05.04 Судебная и прокурорская деятельность; 40.03.01 Юриспруденция</v>
          </cell>
        </row>
        <row r="796">
          <cell r="A796" t="str">
            <v>Мирзеханов Велихан Салманханович</v>
          </cell>
          <cell r="B796" t="str">
            <v>41.04.05 Международные отношения</v>
          </cell>
        </row>
        <row r="797">
          <cell r="A797" t="str">
            <v>Митник Маргарита Андреевна</v>
          </cell>
          <cell r="B797" t="str">
            <v>46.03.01 История; 42.03.01 Реклама и связи с общественностью</v>
          </cell>
        </row>
        <row r="798">
          <cell r="A798" t="str">
            <v>Митрофаненкова Ольга Евгеньевна</v>
          </cell>
          <cell r="B798" t="str">
            <v>46.04.01 История</v>
          </cell>
        </row>
        <row r="799">
          <cell r="A799" t="str">
            <v>Митрошенкова Любовь Владимировна</v>
          </cell>
          <cell r="B799" t="str">
            <v>46.03.03 Антропология и этнология; 45.05.01 Перевод и переводоведение; 45.03.01 Филология</v>
          </cell>
        </row>
        <row r="800">
          <cell r="A800" t="str">
            <v>Митрошин Антон Алексеевич</v>
          </cell>
          <cell r="B800" t="str">
            <v>42.03.01 Реклама и связи с общественностью</v>
          </cell>
        </row>
        <row r="801">
          <cell r="A801" t="str">
            <v>Митряшкин Виктор Вячеславович</v>
          </cell>
          <cell r="B801" t="str">
            <v>37.05.02 Психология служебной деятельности; 37.03.02 Конфликтология; 37.03.01 Психология</v>
          </cell>
        </row>
        <row r="802">
          <cell r="A802" t="str">
            <v>Митюшин Дмитрий Алексеевич</v>
          </cell>
          <cell r="B802" t="str">
            <v>10.03.01 Информационная безопасность; 09.04.03 Прикладная информатика; 01.03.04 Прикладная математика</v>
          </cell>
        </row>
        <row r="803">
          <cell r="A803" t="str">
            <v>Михайлова Анастасия Евгеньевна</v>
          </cell>
          <cell r="B803" t="str">
            <v>45.04.01 Филология</v>
          </cell>
        </row>
        <row r="804">
          <cell r="A804" t="str">
            <v>Михайлова Марина Владимировна</v>
          </cell>
          <cell r="B804" t="str">
            <v>46.03.01 История; 45.03.01 Филология</v>
          </cell>
        </row>
        <row r="805">
          <cell r="A805" t="str">
            <v>Михайлова Татьяна Александровна</v>
          </cell>
          <cell r="B805" t="str">
            <v>46.03.01 История; 45.03.02 Лингвистика; 45.03.01 Филология</v>
          </cell>
        </row>
        <row r="806">
          <cell r="A806" t="str">
            <v>Михалев Максим Сергеевич</v>
          </cell>
          <cell r="B806" t="str">
            <v>46.03.03 Антропология и этнология</v>
          </cell>
        </row>
        <row r="807">
          <cell r="A807" t="str">
            <v>Михалева Галина Михайловна</v>
          </cell>
          <cell r="B807" t="str">
            <v>43.03.02 Туризм; 41.03.04 Политология</v>
          </cell>
        </row>
        <row r="808">
          <cell r="A808" t="str">
            <v>Михеева Мария Игоревна</v>
          </cell>
          <cell r="B808" t="str">
            <v>46.03.01 История; 41.04.05 Международные отношения; 41.04.01 Зарубежное регионоведение; 41.03.05 Международные отношения; 41.03.04 Политология; 41.03.01 Зарубежное регионоведение</v>
          </cell>
        </row>
        <row r="809">
          <cell r="A809" t="str">
            <v>Михеенкова Мария Анатольевна</v>
          </cell>
          <cell r="B809" t="str">
            <v>45.03.04 Интеллектуальные системы в гуманитарной сфере</v>
          </cell>
        </row>
        <row r="810">
          <cell r="A810" t="str">
            <v>Мишина Марина Михайловна</v>
          </cell>
          <cell r="B810" t="str">
            <v>46.04.03 Антропология и этнология; 44.05.01 Педагогика и психология девиантного поведения; 44.03.02 Психолого-педагогическое образование</v>
          </cell>
        </row>
        <row r="811">
          <cell r="A811" t="str">
            <v>Могжанова София Андреевна</v>
          </cell>
          <cell r="B811" t="str">
            <v>45.05.01 Перевод и переводоведение; 41.03.05 Международные отношения</v>
          </cell>
        </row>
        <row r="812">
          <cell r="A812" t="str">
            <v>Можаева Нина Георгиевна</v>
          </cell>
          <cell r="B812" t="str">
            <v>43.03.03 Гостиничное дело; 43.03.02 Туризм</v>
          </cell>
        </row>
        <row r="813">
          <cell r="A813" t="str">
            <v>Моисеев Андрей Сергеевич</v>
          </cell>
          <cell r="B813" t="str">
            <v>37.05.02 Психология служебной деятельности; 37.04.01 Психология; 37.03.02 Конфликтология; 37.03.01 Психология</v>
          </cell>
        </row>
        <row r="814">
          <cell r="A814" t="str">
            <v>Моисеева Нина Сергеевна</v>
          </cell>
          <cell r="B814" t="str">
            <v>46.03.02 Документоведение и архивоведение</v>
          </cell>
        </row>
        <row r="815">
          <cell r="A815" t="str">
            <v>Мокин Константин Сергеевич</v>
          </cell>
          <cell r="B815" t="str">
            <v>46.04.03 Антропология и этнология</v>
          </cell>
        </row>
        <row r="816">
          <cell r="A816" t="str">
            <v>Молодова Ирина Юрьевна</v>
          </cell>
          <cell r="B816" t="str">
            <v>38.03.04 Государственное и муниципальное управление</v>
          </cell>
        </row>
        <row r="817">
          <cell r="A817" t="str">
            <v>Моляков Андрей Сергеевич</v>
          </cell>
          <cell r="B817" t="str">
            <v>10.03.01 Информационная безопасность</v>
          </cell>
        </row>
        <row r="818">
          <cell r="A818" t="str">
            <v>Моновцов Кирилл Алексеевич</v>
          </cell>
          <cell r="B818" t="str">
            <v>45.05.01 Перевод и переводоведение</v>
          </cell>
        </row>
        <row r="819">
          <cell r="A819" t="str">
            <v>Мороз Андрей Борисович</v>
          </cell>
          <cell r="B819" t="str">
            <v>45.03.01 Филология</v>
          </cell>
        </row>
        <row r="820">
          <cell r="A820" t="str">
            <v>Морозкина Маргарита Сергеевна</v>
          </cell>
          <cell r="B820" t="str">
            <v>42.03.01 Реклама и связи с общественностью</v>
          </cell>
        </row>
        <row r="821">
          <cell r="A821" t="str">
            <v>Морозов Дмитрий Владимирович</v>
          </cell>
          <cell r="B821" t="str">
            <v>46.03.01 История</v>
          </cell>
        </row>
        <row r="822">
          <cell r="A822" t="str">
            <v>Морозова Ирина Васильевна</v>
          </cell>
          <cell r="B822" t="str">
            <v>46.03.01 История; 45.03.01 Филология</v>
          </cell>
        </row>
        <row r="823">
          <cell r="A823" t="str">
            <v>Морозова Ирина Геннадьевна</v>
          </cell>
          <cell r="B823" t="str">
            <v>40.03.01 Юриспруденция</v>
          </cell>
        </row>
        <row r="824">
          <cell r="A824" t="str">
            <v>Морозова Наталья Владиславовна</v>
          </cell>
          <cell r="B824" t="str">
            <v>58.03.01 Востоковедение и африканистика</v>
          </cell>
        </row>
        <row r="825">
          <cell r="A825" t="str">
            <v>Морозова Софья Сергеевна</v>
          </cell>
          <cell r="B825" t="str">
            <v>51.04.04 Музеология и охрана объектов культурного и природного наследия; 50.04.04 Теория и история искусств; 50.03.03 История искусств</v>
          </cell>
        </row>
        <row r="826">
          <cell r="A826" t="str">
            <v>Мосалев Антон Игоревич</v>
          </cell>
          <cell r="B826" t="str">
            <v>43.04.02 Туризм</v>
          </cell>
        </row>
        <row r="827">
          <cell r="A827" t="str">
            <v>Мостовая Вера Геннадиевна</v>
          </cell>
          <cell r="B827" t="str">
            <v>46.03.01 История</v>
          </cell>
        </row>
        <row r="828">
          <cell r="A828" t="str">
            <v>Мотков Олег Иванович</v>
          </cell>
          <cell r="B828" t="str">
            <v>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v>
          </cell>
        </row>
        <row r="829">
          <cell r="A829" t="str">
            <v>Мохов Владимир Андреевич</v>
          </cell>
          <cell r="B829" t="str">
            <v>44.03.02 Психолого-педагогическое образование; 37.03.01 Психология</v>
          </cell>
        </row>
        <row r="830">
          <cell r="A830" t="str">
            <v>Муравьева Наталия Юрьевна</v>
          </cell>
          <cell r="B830" t="str">
            <v>45.05.01 Перевод и переводоведение; 45.04.02 Лингвистика; 45.03.04 Интеллектуальные системы в гуманитарной сфере; 45.03.02 Лингвистика</v>
          </cell>
        </row>
        <row r="831">
          <cell r="A831" t="str">
            <v>Муравьева Наталья Александровна</v>
          </cell>
          <cell r="B831" t="str">
            <v>46.03.02 Документоведение и архивоведение; 46.03.01 История</v>
          </cell>
        </row>
        <row r="832">
          <cell r="A832" t="str">
            <v>Мурадова Татьяна Ивановна</v>
          </cell>
          <cell r="B832" t="str">
            <v>45.03.01 Филология</v>
          </cell>
        </row>
        <row r="833">
          <cell r="A833" t="str">
            <v>Муромцева Анна Валерьевна</v>
          </cell>
          <cell r="B833" t="str">
            <v>45.04.01 Филология; 42.03.01 Реклама и связи с общественностью; 38.04.04 Государственное и муниципальное управление; 38.03.03 Управление персоналом</v>
          </cell>
        </row>
        <row r="834">
          <cell r="A834" t="str">
            <v>Мустафин Тимур Абдулхалимович</v>
          </cell>
          <cell r="B834" t="str">
            <v>38.03.01 Экономика</v>
          </cell>
        </row>
        <row r="835">
          <cell r="A835" t="str">
            <v>Мусульбес София Николаевна</v>
          </cell>
          <cell r="B835" t="str">
            <v>45.05.01 Перевод и переводоведение; 45.03.01 Филология</v>
          </cell>
        </row>
        <row r="836">
          <cell r="A836" t="str">
            <v>Мухоморова Ирина Викторовна</v>
          </cell>
          <cell r="B836" t="str">
            <v>43.03.03 Гостиничное дело; 43.03.02 Туризм</v>
          </cell>
        </row>
        <row r="837">
          <cell r="A837" t="str">
            <v>Мылзенова Юлия Сергеевна</v>
          </cell>
          <cell r="B837" t="str">
            <v>45.05.01 Перевод и переводоведение</v>
          </cell>
        </row>
        <row r="838">
          <cell r="A838" t="str">
            <v>Мымрина Евгения Владимировна</v>
          </cell>
          <cell r="B838" t="str">
            <v>50.03.03 История искусств; 46.03.02 Документоведение и архивоведение</v>
          </cell>
        </row>
        <row r="839">
          <cell r="A839" t="str">
            <v>Наговицына Татьяна Константиновна</v>
          </cell>
          <cell r="B839" t="str">
            <v>10.03.01 Информационная безопасность</v>
          </cell>
        </row>
        <row r="840">
          <cell r="A840" t="str">
            <v>Нагорских Татьяна Николаевна</v>
          </cell>
          <cell r="B840" t="str">
            <v>39.03.01 Социология</v>
          </cell>
        </row>
        <row r="841">
          <cell r="A841" t="str">
            <v>Надеждин Евгений Николаевич</v>
          </cell>
          <cell r="B841" t="str">
            <v>09.03.03 Прикладная информатика</v>
          </cell>
        </row>
        <row r="842">
          <cell r="A842" t="str">
            <v>Назайкинский Святослав Владимирович</v>
          </cell>
          <cell r="B842" t="str">
            <v>38.03.03 Управление персоналом; 38.03.02 Менеджмент</v>
          </cell>
        </row>
        <row r="843">
          <cell r="A843" t="str">
            <v>Найда Анна Викторовна</v>
          </cell>
          <cell r="B843" t="str">
            <v>45.03.04 Интеллектуальные системы в гуманитарной сфере</v>
          </cell>
        </row>
        <row r="844">
          <cell r="A844" t="str">
            <v>Наний Людмила Олеговна</v>
          </cell>
          <cell r="B844" t="str">
            <v>45.05.01 Перевод и переводоведение; 41.03.05 Международные отношения</v>
          </cell>
        </row>
        <row r="845">
          <cell r="A845" t="str">
            <v>Насонова Евгения Александровна</v>
          </cell>
          <cell r="B845" t="str">
            <v>45.03.01 Филология</v>
          </cell>
        </row>
        <row r="846">
          <cell r="A846" t="str">
            <v>Насырова Елена Валерьевна</v>
          </cell>
          <cell r="B846" t="str">
            <v>42.03.01 Реклама и связи с общественностью</v>
          </cell>
        </row>
        <row r="847">
          <cell r="A847" t="str">
            <v>Наумова Анастасия Васильевна</v>
          </cell>
          <cell r="B847" t="str">
            <v>45.03.02 Лингвистика</v>
          </cell>
        </row>
        <row r="848">
          <cell r="A848" t="str">
            <v>Наумова Анастасия Юрьевна</v>
          </cell>
          <cell r="B848" t="str">
            <v>41.03.02 Регионоведение России</v>
          </cell>
        </row>
        <row r="849">
          <cell r="A849" t="str">
            <v>Неверова Елизавета Андреевна</v>
          </cell>
          <cell r="B849" t="str">
            <v>45.03.03 Фундаментальная и прикладная лингвистика</v>
          </cell>
        </row>
        <row r="850">
          <cell r="A850" t="str">
            <v>Недашковская Надежда Игоревна</v>
          </cell>
          <cell r="B850" t="str">
            <v>46.03.01 История; 45.03.01 Филология</v>
          </cell>
        </row>
        <row r="851">
          <cell r="A851" t="str">
            <v>Недосугова Анастасия Борисовна</v>
          </cell>
          <cell r="B851" t="str">
            <v>45.03.01 Филология</v>
          </cell>
        </row>
        <row r="852">
          <cell r="A852" t="str">
            <v>Незамайкин Валерий Николаевич</v>
          </cell>
          <cell r="B852" t="str">
            <v>38.04.01 Экономика; 38.03.04 Государственное и муниципальное управление; 38.03.01 Экономика</v>
          </cell>
        </row>
        <row r="853">
          <cell r="A853" t="str">
            <v>Неклюдов Сергей Юрьевич</v>
          </cell>
          <cell r="B853" t="str">
            <v>45.03.01 Филология</v>
          </cell>
        </row>
        <row r="854">
          <cell r="A854" t="str">
            <v>Нелюбина Анна Сергеевна</v>
          </cell>
          <cell r="B854" t="str">
            <v>37.05.01 Клиническая психология</v>
          </cell>
        </row>
        <row r="855">
          <cell r="A855" t="str">
            <v>Немцов Александр Аркадьевич</v>
          </cell>
          <cell r="B855" t="str">
            <v>46.03.01 История; 44.05.01 Педагогика и психология девиантного поведения; 44.03.02 Психолого-педагогическое образование; 38.03.04 Государственное и муниципальное управление; 38.03.03 Управление персоналом; 37.05.02 Психология служебной деятельности</v>
          </cell>
        </row>
        <row r="856">
          <cell r="A856" t="str">
            <v>Неренц Дарья Валерьевна</v>
          </cell>
          <cell r="B856" t="str">
            <v>42.03.02 Журналистика</v>
          </cell>
        </row>
        <row r="857">
          <cell r="A857" t="str">
            <v>Нестеренко Наталья Вячеславовна</v>
          </cell>
          <cell r="B857" t="str">
            <v>40.05.04 Судебная и прокурорская деятельность; 40.03.01 Юриспруденция</v>
          </cell>
        </row>
        <row r="858">
          <cell r="A858" t="str">
            <v>Нестерова Александра Владимировна</v>
          </cell>
          <cell r="B858" t="str">
            <v>44.03.02 Психолого-педагогическое образование; 37.05.01 Клиническая психология; 37.04.01 Психология; 37.03.02 Конфликтология; 37.03.01 Психология</v>
          </cell>
        </row>
        <row r="859">
          <cell r="A859" t="str">
            <v>Нестерова Елена Ивановна</v>
          </cell>
          <cell r="B859" t="str">
            <v>51.03.01 Культурология; 47.03.03 Религиоведение; 46.03.02 Документоведение и архивоведение</v>
          </cell>
        </row>
        <row r="860">
          <cell r="A860" t="str">
            <v>Нестерова Светлана Сергеевна</v>
          </cell>
          <cell r="B860" t="str">
            <v>40.03.01 Юриспруденция</v>
          </cell>
        </row>
        <row r="861">
          <cell r="A861" t="str">
            <v>Нетунаева Ирина Михайловна</v>
          </cell>
          <cell r="B861" t="str">
            <v>46.03.01 История; 45.03.01 Филология</v>
          </cell>
        </row>
        <row r="862">
          <cell r="A862" t="str">
            <v>Нижник Анна Валерьевна</v>
          </cell>
          <cell r="B862" t="str">
            <v>50.03.01 Искусства и гуманитарные науки; 45.03.01 Филология</v>
          </cell>
        </row>
        <row r="863">
          <cell r="A863" t="str">
            <v>Никитенко Варвара Геннадьевна</v>
          </cell>
          <cell r="B863" t="str">
            <v>46.03.01 История</v>
          </cell>
        </row>
        <row r="864">
          <cell r="A864" t="str">
            <v>Никифоров Сергей Васильевич</v>
          </cell>
          <cell r="B864" t="str">
            <v>42.03.01 Реклама и связи с общественностью; 40.03.01 Юриспруденция; 38.03.01 Экономика</v>
          </cell>
        </row>
        <row r="865">
          <cell r="A865" t="str">
            <v>Никифорова Надежда Максимовна</v>
          </cell>
          <cell r="B865" t="str">
            <v>58.03.01 Востоковедение и африканистика</v>
          </cell>
        </row>
        <row r="866">
          <cell r="A866" t="str">
            <v>Никифорова Надежда Павловна</v>
          </cell>
          <cell r="B866" t="str">
            <v>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v>
          </cell>
        </row>
        <row r="867">
          <cell r="A867" t="str">
            <v>Никифорова Наталья Александровна</v>
          </cell>
          <cell r="B867" t="str">
            <v>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v>
          </cell>
        </row>
        <row r="868">
          <cell r="A868" t="str">
            <v>Николаева Юлия Игоревна</v>
          </cell>
          <cell r="B868" t="str">
            <v>50.03.01 Искусства и гуманитарные науки; 46.03.01 История; 45.03.01 Филология</v>
          </cell>
        </row>
        <row r="869">
          <cell r="A869" t="str">
            <v>Николаи Федор Владимирович</v>
          </cell>
          <cell r="B869" t="str">
            <v>46.03.01 История</v>
          </cell>
        </row>
        <row r="870">
          <cell r="A870" t="str">
            <v>Никольский Владимир Алексеевич</v>
          </cell>
          <cell r="B870" t="str">
            <v>40.04.01 Юриспруденция</v>
          </cell>
        </row>
        <row r="871">
          <cell r="A871" t="str">
            <v>Никольский Иван Михайлович</v>
          </cell>
          <cell r="B871" t="str">
            <v>45.05.01 Перевод и переводоведение; 45.03.01 Филология</v>
          </cell>
        </row>
        <row r="872">
          <cell r="A872" t="str">
            <v>Новак Лилия Васильевна</v>
          </cell>
          <cell r="B872" t="str">
            <v>42.03.01 Реклама и связи с общественностью; 38.03.02 Менеджмент</v>
          </cell>
        </row>
        <row r="873">
          <cell r="A873" t="str">
            <v>Новиков Василий Васильевич</v>
          </cell>
          <cell r="B873" t="str">
            <v>46.03.01 История</v>
          </cell>
        </row>
        <row r="874">
          <cell r="A874" t="str">
            <v>Новикова Анна Александровна</v>
          </cell>
          <cell r="B874" t="str">
            <v>43.04.02 Туризм; 43.03.03 Гостиничное дело; 43.03.02 Туризм; 42.03.01 Реклама и связи с общественностью</v>
          </cell>
        </row>
        <row r="875">
          <cell r="A875" t="str">
            <v>Новикова Ольга Вячеславовна</v>
          </cell>
          <cell r="B875" t="str">
            <v>45.05.01 Перевод и переводоведение; 45.03.01 Филология</v>
          </cell>
        </row>
        <row r="876">
          <cell r="A876" t="str">
            <v>Новикова Татьяна Сергеевна</v>
          </cell>
          <cell r="B876" t="str">
            <v>37.05.02 Психология служебной деятельности; 37.05.01 Клиническая психология; 37.03.01 Психология</v>
          </cell>
        </row>
        <row r="877">
          <cell r="A877" t="str">
            <v>Новоселова Виктория Сергеевна</v>
          </cell>
          <cell r="B877" t="str">
            <v>38.03.04 Государственное и муниципальное управление</v>
          </cell>
        </row>
        <row r="878">
          <cell r="A878" t="str">
            <v>Новосельский Сергей Сергеевич</v>
          </cell>
          <cell r="B878" t="str">
            <v>58.03.01 Востоковедение и африканистика; 46.04.01 История; 46.03.02 Документоведение и архивоведение; 46.03.01 История; 43.03.03 Гостиничное дело; 41.03.06 Публичная политика и социальные науки; 41.03.02 Регионоведение России</v>
          </cell>
        </row>
        <row r="879">
          <cell r="A879" t="str">
            <v>Ноздрина Екатерина Евгеньевна</v>
          </cell>
          <cell r="B879" t="str">
            <v>51.03.01 Культурология; 50.03.03 История искусств; 46.03.01 История; 43.03.03 Гостиничное дело; 41.04.05 Международные отношения; 41.03.06 Публичная политика и социальные науки</v>
          </cell>
        </row>
        <row r="880">
          <cell r="A880" t="str">
            <v>Носачев Павел Георгиевич</v>
          </cell>
          <cell r="B880" t="str">
            <v>47.03.03 Религиоведение</v>
          </cell>
        </row>
        <row r="881">
          <cell r="A881" t="str">
            <v>Носс Игорь Николаевич</v>
          </cell>
          <cell r="B881" t="str">
            <v>44.03.02 Психолого-педагогическое образование; 37.05.01 Клиническая психология; 37.04.01 Психология; 37.03.02 Конфликтология; 37.03.01 Психология</v>
          </cell>
        </row>
        <row r="882">
          <cell r="A882" t="str">
            <v>Нувахова Элина</v>
          </cell>
          <cell r="B882" t="str">
            <v>45.03.01 Филология</v>
          </cell>
        </row>
        <row r="883">
          <cell r="A883" t="str">
            <v>Нуйкина Елена Юрьевна</v>
          </cell>
          <cell r="B883" t="str">
            <v>46.03.02 Документоведение и архивоведение; 46.03.01 История</v>
          </cell>
        </row>
        <row r="884">
          <cell r="A884" t="str">
            <v>Овчаренко Ирина Ивановна</v>
          </cell>
          <cell r="B884" t="str">
            <v>47.03.01 Философия; 42.03.01 Реклама и связи с общественностью; 38.03.02 Менеджмент</v>
          </cell>
        </row>
        <row r="885">
          <cell r="A885" t="str">
            <v>Овчинкина Ирина Вячеславовна</v>
          </cell>
          <cell r="B885" t="str">
            <v>45.05.01 Перевод и переводоведение; 45.03.01 Филология</v>
          </cell>
        </row>
        <row r="886">
          <cell r="A886" t="str">
            <v>Овчинников Евгений Алмасович</v>
          </cell>
          <cell r="B886" t="str">
            <v>45.05.01 Перевод и переводоведение</v>
          </cell>
        </row>
        <row r="887">
          <cell r="A887" t="str">
            <v>Овчинников Станислав Анатольевич</v>
          </cell>
          <cell r="B887" t="str">
            <v>44.03.02 Психолого-педагогическое образование; 42.03.02 Журналистика; 39.03.01 Социология; 38.03.02 Менеджмент; 37.05.01 Клиническая психология; 37.03.02 Конфликтология</v>
          </cell>
        </row>
        <row r="888">
          <cell r="A888" t="str">
            <v>Овчинникова Наталья Викторовна</v>
          </cell>
          <cell r="B888" t="str">
            <v>46.04.01 История; 45.03.02 Лингвистика; 38.03.04 Государственное и муниципальное управление; 38.03.02 Менеджмент; 37.03.01 Психология</v>
          </cell>
        </row>
        <row r="889">
          <cell r="A889" t="str">
            <v>Огуречникова Наталия Львовна</v>
          </cell>
          <cell r="B889" t="str">
            <v>45.03.01 Филология</v>
          </cell>
        </row>
        <row r="890">
          <cell r="A890" t="str">
            <v>Одесская Маргарита Моисеевна</v>
          </cell>
          <cell r="B890" t="str">
            <v>45.03.01 Филология</v>
          </cell>
        </row>
        <row r="891">
          <cell r="A891" t="str">
            <v>Одесский Михаил Павлович</v>
          </cell>
          <cell r="B891" t="str">
            <v>42.03.02 Журналистика</v>
          </cell>
        </row>
        <row r="892">
          <cell r="A892" t="str">
            <v>Ольшанская Елена Владимировна</v>
          </cell>
          <cell r="B892" t="str">
            <v>42.03.05 Медиакоммуникации; 42.03.01 Реклама и связи с общественностью</v>
          </cell>
        </row>
        <row r="893">
          <cell r="A893" t="str">
            <v>Опарина Елена Алексеевна</v>
          </cell>
          <cell r="B893" t="str">
            <v>45.05.01 Перевод и переводоведение; 45.03.02 Лингвистика</v>
          </cell>
        </row>
        <row r="894">
          <cell r="A894" t="str">
            <v>Орестов Руслан Олегович</v>
          </cell>
          <cell r="B894" t="str">
            <v>46.04.03 Антропология и этнология; 44.03.02 Психолого-педагогическое образование; 37.05.02 Психология служебной деятельности; 37.04.01 Психология; 37.03.02 Конфликтология</v>
          </cell>
        </row>
        <row r="895">
          <cell r="A895" t="str">
            <v>Орестова Василиса Руслановна</v>
          </cell>
          <cell r="B895" t="str">
            <v>37.05.02 Психология служебной деятельности</v>
          </cell>
        </row>
        <row r="896">
          <cell r="A896" t="str">
            <v>Орешин Олег Анатольевич</v>
          </cell>
          <cell r="B896" t="str">
            <v>45.05.01 Перевод и переводоведение; 45.03.02 Лингвистика</v>
          </cell>
        </row>
        <row r="897">
          <cell r="A897" t="str">
            <v>Орлова Александра Михайловна</v>
          </cell>
          <cell r="B897" t="str">
            <v>54.03.01 Дизайн; 50.03.03 История искусств</v>
          </cell>
        </row>
        <row r="898">
          <cell r="A898" t="str">
            <v>Орлова Анжелика Феликсовна</v>
          </cell>
          <cell r="B898" t="str">
            <v>51.03.01 Культурология; 42.03.01 Реклама и связи с общественностью; 38.03.01 Экономика</v>
          </cell>
        </row>
        <row r="899">
          <cell r="A899" t="str">
            <v>Осипов Максим Евгеньевич</v>
          </cell>
          <cell r="B899" t="str">
            <v>37.05.02 Психология служебной деятельности; 37.04.01 Психология; 37.03.02 Конфликтология; 37.03.01 Психология</v>
          </cell>
        </row>
        <row r="900">
          <cell r="A900" t="str">
            <v>Осиповская Анна Валерьевна</v>
          </cell>
          <cell r="B900" t="str">
            <v>38.03.01 Экономика</v>
          </cell>
        </row>
        <row r="901">
          <cell r="A901" t="str">
            <v>Остроухов Сергей Алексеевич</v>
          </cell>
          <cell r="B901" t="str">
            <v>38.03.04 Государственное и муниципальное управление</v>
          </cell>
        </row>
        <row r="902">
          <cell r="A902" t="str">
            <v>Охапкина Елена Павловна</v>
          </cell>
          <cell r="B902" t="str">
            <v>10.03.01 Информационная безопасность; 09.03.03 Прикладная информатика</v>
          </cell>
        </row>
        <row r="903">
          <cell r="A903" t="str">
            <v>Павленко Ольга Вячеславовна</v>
          </cell>
          <cell r="B903" t="str">
            <v>41.03.05 Международные отношения; 41.03.04 Политология; 41.03.01 Зарубежное регионоведение</v>
          </cell>
        </row>
        <row r="904">
          <cell r="A904" t="str">
            <v>Павлишак Татьяна Александровна</v>
          </cell>
          <cell r="B904" t="str">
            <v>45.05.01 Перевод и переводоведение; 45.03.01 Филология</v>
          </cell>
        </row>
        <row r="905">
          <cell r="A905" t="str">
            <v>Павлова Мария Владимировна</v>
          </cell>
          <cell r="B905" t="str">
            <v>42.03.05 Медиакоммуникации</v>
          </cell>
        </row>
        <row r="906">
          <cell r="A906" t="str">
            <v>Павловский Владимир Владимирович</v>
          </cell>
          <cell r="B906" t="str">
            <v>45.04.04 Интеллектуальные системы в гуманитарной среде; 45.03.04 Интеллектуальные системы в гуманитарной сфере</v>
          </cell>
        </row>
        <row r="907">
          <cell r="A907" t="str">
            <v>Паль Александер</v>
          </cell>
          <cell r="B907" t="str">
            <v>46.03.01 История; 42.03.01 Реклама и связи с общественностью; 41.03.06 Публичная политика и социальные науки; 40.03.01 Юриспруденция; 38.03.02 Менеджмент</v>
          </cell>
        </row>
        <row r="908">
          <cell r="A908" t="str">
            <v>Панина Анна Сергеевна</v>
          </cell>
          <cell r="B908" t="str">
            <v>45.05.01 Перевод и переводоведение; 45.03.03 Фундаментальная и прикладная лингвистика</v>
          </cell>
        </row>
        <row r="909">
          <cell r="A909" t="str">
            <v>Панков Игорь Александрович</v>
          </cell>
          <cell r="B909" t="str">
            <v>46.04.03 Антропология и этнология</v>
          </cell>
        </row>
        <row r="910">
          <cell r="A910" t="str">
            <v>Панкова Дарья Павловна</v>
          </cell>
          <cell r="B910" t="str">
            <v>37.05.02 Психология служебной деятельности; 37.05.01 Клиническая психология</v>
          </cell>
        </row>
        <row r="911">
          <cell r="A911" t="str">
            <v>Панов Антон Сергеевич</v>
          </cell>
          <cell r="B911" t="str">
            <v>41.03.05 Международные отношения; 41.03.04 Политология; 41.03.01 Зарубежное регионоведение</v>
          </cell>
        </row>
        <row r="912">
          <cell r="A912" t="str">
            <v>Панченко Владислав Юрьевич</v>
          </cell>
          <cell r="B912" t="str">
            <v>54.03.01 Дизайн; 51.03.04 Музеология и охрана объектов культурного и природного наследия; 43.03.03 Гостиничное дело; 40.03.01 Юриспруденция</v>
          </cell>
        </row>
        <row r="913">
          <cell r="A913" t="str">
            <v>Панышева Дарья Андреевна</v>
          </cell>
          <cell r="B913" t="str">
            <v>45.03.03 Фундаментальная и прикладная лингвистика</v>
          </cell>
        </row>
        <row r="914">
          <cell r="A914" t="str">
            <v>Париева Лада Руслановна</v>
          </cell>
          <cell r="B914" t="str">
            <v>46.03.02 Документоведение и архивоведение</v>
          </cell>
        </row>
        <row r="915">
          <cell r="A915" t="str">
            <v>Пахомов Илья Юрьевич</v>
          </cell>
          <cell r="B915" t="str">
            <v>38.04.03 Управление персоналом; 38.03.04 Государственное и муниципальное управление; 38.03.03 Управление персоналом; 38.03.02 Менеджмент</v>
          </cell>
        </row>
        <row r="916">
          <cell r="A916" t="str">
            <v>Пежемский Денис Валерьевич</v>
          </cell>
          <cell r="B916" t="str">
            <v>46.04.01 История</v>
          </cell>
        </row>
        <row r="917">
          <cell r="A917" t="str">
            <v>Пекелис Ольга Евгеньевна</v>
          </cell>
          <cell r="B917" t="str">
            <v>45.03.03 Фундаментальная и прикладная лингвистика</v>
          </cell>
        </row>
        <row r="918">
          <cell r="A918" t="str">
            <v>Пентус Мати Рейнович</v>
          </cell>
          <cell r="B918" t="str">
            <v>45.03.04 Интеллектуальные системы в гуманитарной сфере; 45.03.03 Фундаментальная и прикладная лингвистика; 45.03.02 Лингвистика</v>
          </cell>
        </row>
        <row r="919">
          <cell r="A919" t="str">
            <v>Первушин Михаил Викторович</v>
          </cell>
          <cell r="B919" t="str">
            <v>46.03.01 История; 45.03.01 Филология</v>
          </cell>
        </row>
        <row r="920">
          <cell r="A920" t="str">
            <v>Переверзев Андрей Викторович</v>
          </cell>
          <cell r="B920" t="str">
            <v>43.04.02 Туризм; 43.03.03 Гостиничное дело; 43.03.02 Туризм</v>
          </cell>
        </row>
        <row r="921">
          <cell r="A921" t="str">
            <v>Переверзева Светлана Игоревна</v>
          </cell>
          <cell r="B921" t="str">
            <v>45.03.03 Фундаментальная и прикладная лингвистика; 45.03.02 Лингвистика</v>
          </cell>
        </row>
        <row r="922">
          <cell r="A922" t="str">
            <v>Перлов Аркадий Марксович</v>
          </cell>
          <cell r="B922" t="str">
            <v>51.04.04 Музеология и охрана объектов культурного и природного наследия; 51.03.01 Культурология</v>
          </cell>
        </row>
        <row r="923">
          <cell r="A923" t="str">
            <v>Пермяков Леонид Евгеньевич</v>
          </cell>
          <cell r="B923" t="str">
            <v>40.03.01 Юриспруденция; 38.03.04 Государственное и муниципальное управление</v>
          </cell>
        </row>
        <row r="924">
          <cell r="A924" t="str">
            <v>Персиянцева Светлана Владимировна</v>
          </cell>
          <cell r="B924" t="str">
            <v>37.05.01 Клиническая психология; 37.03.02 Конфликтология; 37.03.01 Психология</v>
          </cell>
        </row>
        <row r="925">
          <cell r="A925" t="str">
            <v>Перстнева Ирина Петровна</v>
          </cell>
          <cell r="B925" t="str">
            <v>44.03.02 Психолого-педагогическое образование; 37.05.01 Клиническая психология</v>
          </cell>
        </row>
        <row r="926">
          <cell r="A926" t="str">
            <v>Перфилова Светлана Евгеньевна</v>
          </cell>
          <cell r="B926" t="str">
            <v>45.03.01 Филология</v>
          </cell>
        </row>
        <row r="927">
          <cell r="A927" t="str">
            <v>Петкова Нелли Олеговна</v>
          </cell>
          <cell r="B927" t="str">
            <v>42.03.02 Журналистика</v>
          </cell>
        </row>
        <row r="928">
          <cell r="A928" t="str">
            <v>Петров Никита Викторович</v>
          </cell>
          <cell r="B928" t="str">
            <v>45.04.01 Филология</v>
          </cell>
        </row>
        <row r="929">
          <cell r="A929" t="str">
            <v>Петрова Анастасия Андреевна</v>
          </cell>
          <cell r="B929" t="str">
            <v>58.03.01 Востоковедение и африканистика; 46.03.01 История</v>
          </cell>
        </row>
        <row r="930">
          <cell r="A930" t="str">
            <v>Петрова Татьяна Эдуардовна</v>
          </cell>
          <cell r="B930" t="str">
            <v>46.03.01 История; 41.03.06 Публичная политика и социальные науки</v>
          </cell>
        </row>
        <row r="931">
          <cell r="A931" t="str">
            <v>Петруничева Виктория Александровна</v>
          </cell>
          <cell r="B931" t="str">
            <v>50.03.01 Искусства и гуманитарные науки; 46.03.01 История; 45.03.03 Фундаментальная и прикладная лингвистика; 45.03.01 Филология</v>
          </cell>
        </row>
        <row r="932">
          <cell r="A932" t="str">
            <v>Петручак Анатасия Валерьевна</v>
          </cell>
          <cell r="B932" t="str">
            <v>40.03.01 Юриспруденция</v>
          </cell>
        </row>
        <row r="933">
          <cell r="A933" t="str">
            <v>Петрушихина Елена Борисовна</v>
          </cell>
          <cell r="B933" t="str">
            <v>44.03.02 Психолого-педагогическое образование; 37.05.02 Психология служебной деятельности; 37.03.01 Психология</v>
          </cell>
        </row>
        <row r="934">
          <cell r="A934" t="str">
            <v>Петухова Ирина Александровна</v>
          </cell>
          <cell r="B934" t="str">
            <v>37.05.01 Клиническая психология; 37.03.01 Психология</v>
          </cell>
        </row>
        <row r="935">
          <cell r="A935" t="str">
            <v>Печёнкин Илья Евгеньевич</v>
          </cell>
          <cell r="B935" t="str">
            <v>54.03.01 Дизайн; 51.03.04 Музеология и охрана объектов культурного и природного наследия; 50.03.03 История искусств</v>
          </cell>
        </row>
        <row r="936">
          <cell r="A936" t="str">
            <v>Печищева Людмила Александровна</v>
          </cell>
          <cell r="B936" t="str">
            <v>41.03.05 Международные отношения</v>
          </cell>
        </row>
        <row r="937">
          <cell r="A937" t="str">
            <v>Пешков Максим Алексеевич</v>
          </cell>
          <cell r="B937" t="str">
            <v>40.05.04 Судебная и прокурорская деятельность; 40.03.01 Юриспруденция</v>
          </cell>
        </row>
        <row r="938">
          <cell r="A938" t="str">
            <v>Пивень Марина Георгиевна</v>
          </cell>
          <cell r="B938" t="str">
            <v>54.03.01 Дизайн; 50.03.03 История искусств</v>
          </cell>
        </row>
        <row r="939">
          <cell r="A939" t="str">
            <v>Пинхасик Ирина Евгеньевна</v>
          </cell>
          <cell r="B939" t="str">
            <v>45.03.03 Фундаментальная и прикладная лингвистика; 45.03.02 Лингвистика</v>
          </cell>
        </row>
        <row r="940">
          <cell r="A940" t="str">
            <v>Пиперски Александр Чедович</v>
          </cell>
          <cell r="B940" t="str">
            <v>45.03.02 Лингвистика</v>
          </cell>
        </row>
        <row r="941">
          <cell r="A941" t="str">
            <v>Пирогова Людмила Ивановна</v>
          </cell>
          <cell r="B941" t="str">
            <v>42.03.05 Медиакоммуникации; 42.03.01 Реклама и связи с общественностью; 38.03.04 Государственное и муниципальное управление; 38.03.02 Менеджмент</v>
          </cell>
        </row>
        <row r="942">
          <cell r="A942" t="str">
            <v>Писарев Алексей Евгеньевич</v>
          </cell>
          <cell r="B942" t="str">
            <v>50.03.01 Искусства и гуманитарные науки; 46.03.01 История; 45.05.01 Перевод и переводоведение; 45.03.01 Филология; 42.03.05 Медиакоммуникации; 42.03.01 Реклама и связи с общественностью; 39.03.01 Социология</v>
          </cell>
        </row>
        <row r="943">
          <cell r="A943" t="str">
            <v>Писаревский Валентин Александрович</v>
          </cell>
          <cell r="B943" t="str">
            <v>54.03.01 Дизайн</v>
          </cell>
        </row>
        <row r="944">
          <cell r="A944" t="str">
            <v>Плужник Виктория Викторовна</v>
          </cell>
          <cell r="B944" t="str">
            <v>51.03.01 Культурология</v>
          </cell>
        </row>
        <row r="945">
          <cell r="A945" t="str">
            <v>Плюхина Анастасия Алексеевна</v>
          </cell>
          <cell r="B945" t="str">
            <v>58.03.01 Востоковедение и африканистика; 54.03.01 Дизайн; 46.03.02 Документоведение и архивоведение; 40.05.04 Судебная и прокурорская деятельность; 38.04.01 Экономика; 38.03.04 Государственное и муниципальное управление; 38.03.03 Управление персоналом; 38.03.02 Менеджмент; 38.03.01 Экономика</v>
          </cell>
        </row>
        <row r="946">
          <cell r="A946" t="str">
            <v>Подковырин Юрий Владимирович</v>
          </cell>
          <cell r="B946" t="str">
            <v>45.03.01 Филология</v>
          </cell>
        </row>
        <row r="947">
          <cell r="A947" t="str">
            <v>Подорожный Андрей Михайлович</v>
          </cell>
          <cell r="B947" t="str">
            <v>09.03.03 Прикладная информатика; 01.03.04 Прикладная математика</v>
          </cell>
        </row>
        <row r="948">
          <cell r="A948" t="str">
            <v>Познанская Анна Владимировна</v>
          </cell>
          <cell r="B948" t="str">
            <v>50.03.03 История искусств</v>
          </cell>
        </row>
        <row r="949">
          <cell r="A949" t="str">
            <v>Покровская Екатерина Борисовна</v>
          </cell>
          <cell r="B949" t="str">
            <v>38.04.01 Экономика</v>
          </cell>
        </row>
        <row r="950">
          <cell r="A950" t="str">
            <v>Полевщиков Иван Сергеевич</v>
          </cell>
          <cell r="B950" t="str">
            <v>10.03.01 Информационная безопасность; 09.03.03 Прикладная информатика</v>
          </cell>
        </row>
        <row r="951">
          <cell r="A951" t="str">
            <v>Полетаева Анна Сергеевна</v>
          </cell>
          <cell r="B951" t="str">
            <v>58.03.01 Востоковедение и африканистика; 47.03.01 Философия; 46.03.02 Документоведение и архивоведение; 46.03.01 История; 43.03.03 Гостиничное дело; 42.03.05 Медиакоммуникации; 42.03.02 Журналистика; 41.03.05 Международные отношения; 41.03.04 Политология; 39.03.01 Социология; 37.03.01 Психология</v>
          </cell>
        </row>
        <row r="952">
          <cell r="A952" t="str">
            <v>Половинкина Ольга Ивановна</v>
          </cell>
          <cell r="B952" t="str">
            <v>50.03.01 Искусства и гуманитарные науки; 46.03.01 История; 45.03.01 Филология</v>
          </cell>
        </row>
        <row r="953">
          <cell r="A953" t="str">
            <v>Полстяная Ольга Игоревна</v>
          </cell>
          <cell r="B953" t="str">
            <v>45.05.01 Перевод и переводоведение; 45.03.02 Лингвистика</v>
          </cell>
        </row>
        <row r="954">
          <cell r="A954" t="str">
            <v>Поляков Дмитрий Кириллович</v>
          </cell>
          <cell r="B954" t="str">
            <v>50.03.01 Искусства и гуманитарные науки; 46.04.01 История; 45.03.01 Филология</v>
          </cell>
        </row>
        <row r="955">
          <cell r="A955" t="str">
            <v>Полякова Анна Александровна</v>
          </cell>
          <cell r="B955" t="str">
            <v>41.04.01 Зарубежное регионоведение; 41.03.05 Международные отношения; 41.03.01 Зарубежное регионоведение</v>
          </cell>
        </row>
        <row r="956">
          <cell r="A956" t="str">
            <v>Полякова Екатерина Сергеевна</v>
          </cell>
          <cell r="B956" t="str">
            <v>45.05.01 Перевод и переводоведение; 45.03.04 Интеллектуальные системы в гуманитарной сфере; 45.03.02 Лингвистика</v>
          </cell>
        </row>
        <row r="957">
          <cell r="A957" t="str">
            <v>Полякова Ирина Алексеевна</v>
          </cell>
          <cell r="B957" t="str">
            <v>39.03.01 Социология</v>
          </cell>
        </row>
        <row r="958">
          <cell r="A958" t="str">
            <v>Полякова Марта Александровна</v>
          </cell>
          <cell r="B958" t="str">
            <v>51.03.04 Музеология и охрана объектов культурного и природного наследия; 50.03.03 История искусств</v>
          </cell>
        </row>
        <row r="959">
          <cell r="A959" t="str">
            <v>Полякова Офелия Робертовна</v>
          </cell>
          <cell r="B959" t="str">
            <v>43.04.02 Туризм; 43.03.03 Гостиничное дело; 43.03.02 Туризм</v>
          </cell>
        </row>
        <row r="960">
          <cell r="A960" t="str">
            <v>Помозова Наталья Борисовна</v>
          </cell>
          <cell r="B960" t="str">
            <v>58.03.01 Востоковедение и африканистика</v>
          </cell>
        </row>
        <row r="961">
          <cell r="A961" t="str">
            <v>Пономарев Михаил Сергеевич</v>
          </cell>
          <cell r="B961" t="str">
            <v>37.05.02 Психология служебной деятельности; 37.05.01 Клиническая психология</v>
          </cell>
        </row>
        <row r="962">
          <cell r="A962" t="str">
            <v>Попадюк Алла Эдуардовна</v>
          </cell>
          <cell r="B962" t="str">
            <v>58.03.01 Востоковедение и африканистика; 42.03.05 Медиакоммуникации; 42.03.01 Реклама и связи с общественностью; 41.04.04 Политология; 41.03.05 Международные отношения; 41.03.04 Политология</v>
          </cell>
        </row>
        <row r="963">
          <cell r="A963" t="str">
            <v>Попов Владимир Александрович</v>
          </cell>
          <cell r="B963" t="str">
            <v>46.03.03 Антропология и этнология; 37.05.01 Клиническая психология</v>
          </cell>
        </row>
        <row r="964">
          <cell r="A964" t="str">
            <v>Попов Игорь Викторович</v>
          </cell>
          <cell r="B964" t="str">
            <v>38.03.03 Управление персоналом; 38.03.01 Экономика</v>
          </cell>
        </row>
        <row r="965">
          <cell r="A965" t="str">
            <v>Попова Ольга Вадимовна</v>
          </cell>
          <cell r="B965" t="str">
            <v>50.03.01 Искусства и гуманитарные науки; 46.03.01 История; 45.03.01 Филология</v>
          </cell>
        </row>
        <row r="966">
          <cell r="A966" t="str">
            <v>Попова Ольга Витальевна</v>
          </cell>
          <cell r="B966" t="str">
            <v>46.03.01 История; 45.03.01 Филология</v>
          </cell>
        </row>
        <row r="967">
          <cell r="A967" t="str">
            <v>Потанина Лейла Тахировна</v>
          </cell>
          <cell r="B967" t="str">
            <v>44.03.02 Психолого-педагогическое образование; 37.04.01 Психология</v>
          </cell>
        </row>
        <row r="968">
          <cell r="A968" t="str">
            <v>Потемкин Александр Рудольфович</v>
          </cell>
          <cell r="B968" t="str">
            <v>45.03.01 Филология</v>
          </cell>
        </row>
        <row r="969">
          <cell r="A969" t="str">
            <v>Пратусевич Виктор Роальдович</v>
          </cell>
          <cell r="B969" t="str">
            <v>42.03.01 Реклама и связи с общественностью; 38.03.02 Менеджмент</v>
          </cell>
        </row>
        <row r="970">
          <cell r="A970" t="str">
            <v>Привалова Виктория Александровна</v>
          </cell>
          <cell r="B970" t="str">
            <v>46.03.02 Документоведение и архивоведение</v>
          </cell>
        </row>
        <row r="971">
          <cell r="A971" t="str">
            <v>Пригарин Александр Анатольевич</v>
          </cell>
          <cell r="B971" t="str">
            <v>46.03.03 Антропология и этнология</v>
          </cell>
        </row>
        <row r="972">
          <cell r="A972" t="str">
            <v>Прилепская Марина Васильевна</v>
          </cell>
          <cell r="B972" t="str">
            <v>45.03.02 Лингвистика</v>
          </cell>
        </row>
        <row r="973">
          <cell r="A973" t="str">
            <v>Прокофьева Татьяна Юрьевна</v>
          </cell>
          <cell r="B973" t="str">
            <v>38.03.01 Экономика</v>
          </cell>
        </row>
        <row r="974">
          <cell r="A974" t="str">
            <v>Пронин Владимир Юрьевич</v>
          </cell>
          <cell r="B974" t="str">
            <v>39.03.01 Социология</v>
          </cell>
        </row>
        <row r="975">
          <cell r="A975" t="str">
            <v>Пронько Екатерина Александровна</v>
          </cell>
          <cell r="B975" t="str">
            <v>42.03.02 Журналистика</v>
          </cell>
        </row>
        <row r="976">
          <cell r="A976" t="str">
            <v>Прохватилова Ольга Александровна</v>
          </cell>
          <cell r="B976" t="str">
            <v>45.03.01 Филология;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v>
          </cell>
        </row>
        <row r="977">
          <cell r="A977" t="str">
            <v>Прохорова Елена Николаевна</v>
          </cell>
          <cell r="B977" t="str">
            <v>42.03.02 Журналистика</v>
          </cell>
        </row>
        <row r="978">
          <cell r="A978" t="str">
            <v>Проценко Елена Валентиновна</v>
          </cell>
          <cell r="B978" t="str">
            <v>47.03.01 Философия; 41.03.06 Публичная политика и социальные науки; 38.03.04 Государственное и муниципальное управление</v>
          </cell>
        </row>
        <row r="979">
          <cell r="A979" t="str">
            <v>Проценко Петр Данилович</v>
          </cell>
          <cell r="B979" t="str">
            <v>54.03.01 Дизайн</v>
          </cell>
        </row>
        <row r="980">
          <cell r="A980" t="str">
            <v>Пряхин Владимир Федорович</v>
          </cell>
          <cell r="B980" t="str">
            <v>41.03.05 Международные отношения; 41.03.01 Зарубежное регионоведение</v>
          </cell>
        </row>
        <row r="981">
          <cell r="A981" t="str">
            <v>Пуминова Наталья Владимировна</v>
          </cell>
          <cell r="B981" t="str">
            <v>51.03.01 Культурология; 48.03.01 Теология; 47.03.03 Религиоведение; 47.03.01 Философия; 46.03.02 Документоведение и архивоведение; 46.03.01 История; 43.03.03 Гостиничное дело; 41.03.05 Международные отношения; 38.03.01 Экономика</v>
          </cell>
        </row>
        <row r="982">
          <cell r="A982" t="str">
            <v>Путилин Глеб Сергеевич</v>
          </cell>
          <cell r="B982" t="str">
            <v>58.03.01 Востоковедение и африканистика; 41.03.05 Международные отношения</v>
          </cell>
        </row>
        <row r="983">
          <cell r="A983" t="str">
            <v>Путрик Юрий Степанович</v>
          </cell>
          <cell r="B983" t="str">
            <v>43.03.02 Туризм</v>
          </cell>
        </row>
        <row r="984">
          <cell r="A984" t="str">
            <v>Пушкова Мария Николаевна</v>
          </cell>
          <cell r="B984" t="str">
            <v>45.03.03 Фундаментальная и прикладная лингвистика</v>
          </cell>
        </row>
        <row r="985">
          <cell r="A985" t="str">
            <v>Пчелов Евгений Владимирович</v>
          </cell>
          <cell r="B985" t="str">
            <v>46.03.01 История; 41.03.06 Публичная политика и социальные науки</v>
          </cell>
        </row>
        <row r="986">
          <cell r="A986" t="str">
            <v>Пылаев Максим Александрович</v>
          </cell>
          <cell r="B986" t="str">
            <v>47.03.03 Религиоведение</v>
          </cell>
        </row>
        <row r="987">
          <cell r="A987" t="str">
            <v>Пылова Ольга Андреевна</v>
          </cell>
          <cell r="B987" t="str">
            <v>41.03.05 Международные отношения; 41.03.02 Регионоведение России</v>
          </cell>
        </row>
        <row r="988">
          <cell r="A988" t="str">
            <v>Пыркина Дарья Андреевна</v>
          </cell>
          <cell r="B988" t="str">
            <v>50.03.03 История искусств</v>
          </cell>
        </row>
        <row r="989">
          <cell r="A989" t="str">
            <v>Пятунина Анастасия Андреевна</v>
          </cell>
          <cell r="B989" t="str">
            <v>54.03.01 Дизайн; 46.03.01 История; 41.03.06 Публичная политика и социальные науки; 41.03.05 Международные отношения; 41.03.04 Политология; 41.03.02 Регионоведение России; 41.03.01 Зарубежное регионоведение</v>
          </cell>
        </row>
        <row r="990">
          <cell r="A990" t="str">
            <v>Пятшева Елена Николаевна</v>
          </cell>
          <cell r="B990" t="str">
            <v>38.03.04 Государственное и муниципальное управление; 38.03.02 Менеджмент; 38.03.01 Экономика</v>
          </cell>
        </row>
        <row r="991">
          <cell r="A991" t="str">
            <v>Раванди-Фадаи Светлана Меджидовна</v>
          </cell>
          <cell r="B991" t="str">
            <v>58.03.01 Востоковедение и африканистика</v>
          </cell>
        </row>
        <row r="992">
          <cell r="A992" t="str">
            <v>Раздъяконов Владислав Станиславович</v>
          </cell>
          <cell r="B992" t="str">
            <v>47.03.03 Религиоведение</v>
          </cell>
        </row>
        <row r="993">
          <cell r="A993" t="str">
            <v>Разживина Елена Владимировна</v>
          </cell>
          <cell r="B993" t="str">
            <v>58.03.01 Востоковедение и африканистика; 51.03.01 Культурология; 46.03.01 История; 43.03.03 Гостиничное дело; 42.03.02 Журналистика; 41.03.06 Публичная политика и социальные науки; 41.03.05 Международные отношения</v>
          </cell>
        </row>
        <row r="994">
          <cell r="A994" t="str">
            <v>Разина Анастасия Кирилловна</v>
          </cell>
          <cell r="B994" t="str">
            <v>42.03.05 Медиакоммуникации; 42.03.01 Реклама и связи с общественностью; 41.03.02 Регионоведение России; 39.03.01 Социология; 38.03.02 Менеджмент; 37.05.01 Клиническая психология</v>
          </cell>
        </row>
        <row r="995">
          <cell r="A995" t="str">
            <v>Разина Наталья Викторовна</v>
          </cell>
          <cell r="B995" t="str">
            <v>44.03.02 Психолого-педагогическое образование; 37.05.02 Психология служебной деятельности</v>
          </cell>
        </row>
        <row r="996">
          <cell r="A996" t="str">
            <v>Разумова Лина Васильевна</v>
          </cell>
          <cell r="B996" t="str">
            <v>45.03.02 Лингвистика</v>
          </cell>
        </row>
        <row r="997">
          <cell r="A997" t="str">
            <v>Рашковская Юлия Вадимовна</v>
          </cell>
          <cell r="B997" t="str">
            <v>46.03.03 Антропология и этнология</v>
          </cell>
        </row>
        <row r="998">
          <cell r="A998" t="str">
            <v>Ревво Юлия Александровна</v>
          </cell>
          <cell r="B998" t="str">
            <v>45.03.02 Лингвистика</v>
          </cell>
        </row>
        <row r="999">
          <cell r="A999" t="str">
            <v>Редькина Екатерина Анатольевна</v>
          </cell>
          <cell r="B999" t="str">
            <v>44.05.01 Педагогика и психология девиантного поведения; 40.05.04 Судебная и прокурорская деятельность; 40.03.01 Юриспруденция</v>
          </cell>
        </row>
        <row r="1000">
          <cell r="A1000" t="str">
            <v>Резниченко Анна Игоревна</v>
          </cell>
          <cell r="B1000" t="str">
            <v>58.03.01 Востоковедение и африканистика; 50.03.03 История искусств; 47.03.01 Философия; 46.03.01 История; 41.03.05 Международные отношения; 41.03.04 Политология; 41.03.01 Зарубежное регионоведение; 37.05.01 Клиническая психология</v>
          </cell>
        </row>
        <row r="1001">
          <cell r="A1001" t="str">
            <v>Резниченко Сергей Анатольевич</v>
          </cell>
          <cell r="B1001" t="str">
            <v>10.03.01 Информационная безопасность</v>
          </cell>
        </row>
        <row r="1002">
          <cell r="A1002" t="str">
            <v>Рейнгольд Наталья Игоревна</v>
          </cell>
          <cell r="B1002" t="str">
            <v>45.05.01 Перевод и переводоведение; 45.03.01 Филология</v>
          </cell>
        </row>
        <row r="1003">
          <cell r="A1003" t="str">
            <v>Рейфман Борис Викторович</v>
          </cell>
          <cell r="B1003" t="str">
            <v>51.03.01 Культурология; 42.03.05 Медиакоммуникации; 42.03.01 Реклама и связи с общественностью; 37.05.01 Клиническая психология</v>
          </cell>
        </row>
        <row r="1004">
          <cell r="A1004" t="str">
            <v>Репина Лорина Петровна</v>
          </cell>
          <cell r="B1004" t="str">
            <v>46.03.01 История</v>
          </cell>
        </row>
        <row r="1005">
          <cell r="A1005" t="str">
            <v>Реунов Юрий Сергеевич</v>
          </cell>
          <cell r="B1005" t="str">
            <v>51.03.04 Музеология и охрана объектов культурного и природного наследия; 50.03.03 История искусств; 46.03.01 История</v>
          </cell>
        </row>
        <row r="1006">
          <cell r="A1006" t="str">
            <v>Решетников Степан Владимирович</v>
          </cell>
          <cell r="B1006" t="str">
            <v>46.03.02 Документоведение и архивоведение; 46.03.01 История; 41.04.06 Публичная политика; 41.03.06 Публичная политика и социальные науки; 41.03.02 Регионоведение России</v>
          </cell>
        </row>
        <row r="1007">
          <cell r="A1007" t="str">
            <v>Рогов Валерий Борисович</v>
          </cell>
          <cell r="B1007" t="str">
            <v>46.03.02 Документоведение и архивоведение; 46.03.01 История; 43.03.03 Гостиничное дело; 42.03.02 Журналистика; 41.03.06 Публичная политика и социальные науки; 41.03.05 Международные отношения; 41.03.01 Зарубежное регионоведение</v>
          </cell>
        </row>
        <row r="1008">
          <cell r="A1008" t="str">
            <v>Родионов Дмитрий Викторович</v>
          </cell>
          <cell r="B1008" t="str">
            <v>50.03.01 Искусства и гуманитарные науки</v>
          </cell>
        </row>
        <row r="1009">
          <cell r="A1009" t="str">
            <v>Розина Раиса Иосифовна</v>
          </cell>
          <cell r="B1009" t="str">
            <v>45.05.01 Перевод и переводоведение; 45.03.02 Лингвистика</v>
          </cell>
        </row>
        <row r="1010">
          <cell r="A1010" t="str">
            <v>Романенко Сергей Александрович</v>
          </cell>
          <cell r="B1010" t="str">
            <v>41.04.05 Международные отношения; 41.03.01 Зарубежное регионоведение; 39.04.01 Социология</v>
          </cell>
        </row>
        <row r="1011">
          <cell r="A1011" t="str">
            <v>Романишина Вероника Николаевна</v>
          </cell>
          <cell r="B1011" t="str">
            <v>58.03.01 Востоковедение и африканистика; 46.03.02 Документоведение и архивоведение; 46.03.01 История; 43.03.03 Гостиничное дело; 41.03.06 Публичная политика и социальные науки; 41.03.02 Регионоведение России</v>
          </cell>
        </row>
        <row r="1012">
          <cell r="A1012" t="str">
            <v>Романишина Татьяна Сергеевна</v>
          </cell>
          <cell r="B1012" t="str">
            <v>42.03.01 Реклама и связи с общественностью</v>
          </cell>
        </row>
        <row r="1013">
          <cell r="A1013" t="str">
            <v>Романов Борис Михайлович</v>
          </cell>
          <cell r="B1013" t="str">
            <v>45.05.01 Перевод и переводоведение; 45.03.02 Лингвистика; 42.03.05 Медиакоммуникации; 42.03.01 Реклама и связи с общественностью; 40.03.01 Юриспруденция; 39.03.01 Социология; 38.03.04 Государственное и муниципальное управление</v>
          </cell>
        </row>
        <row r="1014">
          <cell r="A1014" t="str">
            <v>Романов Роман Романович</v>
          </cell>
          <cell r="B1014" t="str">
            <v>51.03.04 Музеология и охрана объектов культурного и природного наследия; 41.03.02 Регионоведение России; 41.03.01 Зарубежное регионоведение</v>
          </cell>
        </row>
        <row r="1015">
          <cell r="A1015" t="str">
            <v>Романова Екатерина Александровна</v>
          </cell>
          <cell r="B1015" t="str">
            <v>58.03.01 Востоковедение и африканистика; 47.03.01 Философия; 45.05.01 Перевод и переводоведение; 43.04.02 Туризм; 41.03.05 Международные отношения; 41.03.01 Зарубежное регионоведение</v>
          </cell>
        </row>
        <row r="1016">
          <cell r="A1016" t="str">
            <v>Романова Ирина Игоревна</v>
          </cell>
          <cell r="B1016" t="str">
            <v>42.03.01 Реклама и связи с общественностью</v>
          </cell>
        </row>
        <row r="1017">
          <cell r="A1017" t="str">
            <v>Романовский Николай Валентинович</v>
          </cell>
          <cell r="B1017" t="str">
            <v>39.04.01 Социология</v>
          </cell>
        </row>
        <row r="1018">
          <cell r="A1018" t="str">
            <v>Ромашин Игорь Евгеньевич</v>
          </cell>
          <cell r="B1018" t="str">
            <v>46.03.02 Документоведение и архивоведение</v>
          </cell>
        </row>
        <row r="1019">
          <cell r="A1019" t="str">
            <v>Ростиславлева Наталья Васильевна</v>
          </cell>
          <cell r="B1019" t="str">
            <v>46.03.01 История; 45.03.01 Филология; 42.03.02 Журналистика; 41.03.01 Зарубежное регионоведение</v>
          </cell>
        </row>
        <row r="1020">
          <cell r="A1020" t="str">
            <v>Рубец Мария Владимировна</v>
          </cell>
          <cell r="B1020" t="str">
            <v>58.03.01 Востоковедение и африканистика</v>
          </cell>
        </row>
        <row r="1021">
          <cell r="A1021" t="str">
            <v>Рубинина Зоя Максимовна</v>
          </cell>
          <cell r="B1021" t="str">
            <v>46.03.02 Документоведение и архивоведение</v>
          </cell>
        </row>
        <row r="1022">
          <cell r="A1022" t="str">
            <v>Рудакова Елена Николаевна</v>
          </cell>
          <cell r="B1022" t="str">
            <v>58.03.01 Востоковедение и африканистика; 51.03.04 Музеология и охрана объектов культурного и природного наследия; 51.03.01 Культурология; 46.03.02 Документоведение и архивоведение; 46.03.01 История; 45.05.01 Перевод и переводоведение; 45.03.01 Филология; 43.03.03 Гостиничное дело; 42.03.01 Реклама и связи с общественностью; 40.03.01 Юриспруденция; 38.03.04 Государственное и муниципальное управление; 38.03.02 Менеджмент; 37.05.01 Клиническая психология</v>
          </cell>
        </row>
        <row r="1023">
          <cell r="A1023" t="str">
            <v>Рукодельникова Мария Борисовна</v>
          </cell>
          <cell r="B1023" t="str">
            <v>45.05.01 Перевод и переводоведение; 45.03.03 Фундаментальная и прикладная лингвистика; 41.03.05 Международные отношения; 41.03.01 Зарубежное регионоведение</v>
          </cell>
        </row>
        <row r="1024">
          <cell r="A1024" t="str">
            <v>Рунг Эдуард Валерьевич</v>
          </cell>
          <cell r="B1024" t="str">
            <v>58.03.01 Востоковедение и африканистика; 46.03.01 История</v>
          </cell>
        </row>
        <row r="1025">
          <cell r="A1025" t="str">
            <v>Русецкая Ирина Алексеевна</v>
          </cell>
          <cell r="B1025" t="str">
            <v>10.03.01 Информационная безопасность</v>
          </cell>
        </row>
        <row r="1026">
          <cell r="A1026" t="str">
            <v>Рыбалко Степан Константинович</v>
          </cell>
          <cell r="B1026" t="str">
            <v>45.03.01 Филология</v>
          </cell>
        </row>
        <row r="1027">
          <cell r="A1027" t="str">
            <v>Рыбина Екатерина Александровна</v>
          </cell>
          <cell r="B1027" t="str">
            <v>45.05.01 Перевод и переводоведение; 45.03.01 Филология</v>
          </cell>
        </row>
        <row r="1028">
          <cell r="A1028" t="str">
            <v>Рыгаев Иван Петрович</v>
          </cell>
          <cell r="B1028" t="str">
            <v>45.03.03 Фундаментальная и прикладная лингвистика</v>
          </cell>
        </row>
        <row r="1029">
          <cell r="A1029" t="str">
            <v>Рыжкова Татьяна Борисовна</v>
          </cell>
          <cell r="B1029" t="str">
            <v>42.03.01 Реклама и связи с общественностью; 38.03.02 Менеджмент</v>
          </cell>
        </row>
        <row r="1030">
          <cell r="A1030" t="str">
            <v>Рыков Станислав Юрьевич</v>
          </cell>
          <cell r="B1030" t="str">
            <v>47.03.01 Философия</v>
          </cell>
        </row>
        <row r="1031">
          <cell r="A1031" t="str">
            <v>Рябиков Алексей Александрович</v>
          </cell>
          <cell r="B1031" t="str">
            <v>42.03.05 Медиакоммуникации; 42.03.01 Реклама и связи с общественностью</v>
          </cell>
        </row>
        <row r="1032">
          <cell r="A1032" t="str">
            <v>Рябова Татьяна Владимировна</v>
          </cell>
          <cell r="B1032" t="str">
            <v>37.03.01 Психология</v>
          </cell>
        </row>
        <row r="1033">
          <cell r="A1033" t="str">
            <v>Сабурова Людмила Евгеньевна</v>
          </cell>
          <cell r="B1033" t="str">
            <v>50.03.01 Искусства и гуманитарные науки; 46.03.01 История; 45.03.01 Филология</v>
          </cell>
        </row>
        <row r="1034">
          <cell r="A1034" t="str">
            <v>Савелов Вячеслав Витальевич</v>
          </cell>
          <cell r="B1034" t="str">
            <v>46.03.01 История; 45.03.01 Филология</v>
          </cell>
        </row>
        <row r="1035">
          <cell r="A1035" t="str">
            <v>Савельева Екатерина Юрьевна</v>
          </cell>
          <cell r="B1035" t="str">
            <v>42.04.01 Реклама и связи с общественностью; 38.03.02 Менеджмент</v>
          </cell>
        </row>
        <row r="1036">
          <cell r="A1036" t="str">
            <v>Савина Виктория Витальевна</v>
          </cell>
          <cell r="B1036" t="str">
            <v>45.03.01 Филология</v>
          </cell>
        </row>
        <row r="1037">
          <cell r="A1037" t="str">
            <v>Савицкий Евгений Евгеньевич</v>
          </cell>
          <cell r="B1037" t="str">
            <v>51.03.01 Культурология; 46.03.01 История; 45.03.01 Филология; 42.03.01 Реклама и связи с общественностью</v>
          </cell>
        </row>
        <row r="1038">
          <cell r="A1038" t="str">
            <v>Савкин Артур Юрьевич</v>
          </cell>
          <cell r="B1038" t="str">
            <v>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v>
          </cell>
        </row>
        <row r="1039">
          <cell r="A1039" t="str">
            <v>Савосткина Регина</v>
          </cell>
          <cell r="B1039" t="str">
            <v>46.03.01 История</v>
          </cell>
        </row>
        <row r="1040">
          <cell r="A1040" t="str">
            <v>Савостьянов Александр Иванович</v>
          </cell>
          <cell r="B1040" t="str">
            <v>42.03.02 Журналистика</v>
          </cell>
        </row>
        <row r="1041">
          <cell r="A1041" t="str">
            <v>Саджая Софико Тенгизовна</v>
          </cell>
          <cell r="B1041" t="str">
            <v>37.05.01 Клиническая психология; 37.03.01 Психология</v>
          </cell>
        </row>
        <row r="1042">
          <cell r="A1042" t="str">
            <v>Саженев Денис Юрьевич</v>
          </cell>
          <cell r="B1042" t="str">
            <v>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v>
          </cell>
        </row>
        <row r="1043">
          <cell r="A1043" t="str">
            <v>Сазонов Евгений Александрович</v>
          </cell>
          <cell r="B1043" t="str">
            <v>42.03.02 Журналистика</v>
          </cell>
        </row>
        <row r="1044">
          <cell r="A1044" t="str">
            <v>Салазанова Ольга Александровна</v>
          </cell>
          <cell r="B1044" t="str">
            <v>47.03.01 Философия; 41.03.05 Международные отношения</v>
          </cell>
        </row>
        <row r="1045">
          <cell r="A1045" t="str">
            <v>Салаконе Алессандро</v>
          </cell>
          <cell r="B1045" t="str">
            <v>46.03.01 История; 45.03.01 Филология</v>
          </cell>
        </row>
        <row r="1046">
          <cell r="A1046" t="str">
            <v>Саламатина Юлия Валерьевна</v>
          </cell>
          <cell r="B1046" t="str">
            <v>42.04.01 Реклама и связи с общественностью; 42.03.05 Медиакоммуникации; 42.03.01 Реклама и связи с общественностью; 38.04.04 Государственное и муниципальное управление; 38.04.03 Управление персоналом; 38.04.02 Менеджмент; 38.03.03 Управление персоналом; 38.03.02 Менеджмент</v>
          </cell>
        </row>
        <row r="1047">
          <cell r="A1047" t="str">
            <v>Саламатов Михаил Борисович</v>
          </cell>
          <cell r="B1047" t="str">
            <v>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v>
          </cell>
        </row>
        <row r="1048">
          <cell r="A1048" t="str">
            <v>Салычева Тамара Алексеевна</v>
          </cell>
          <cell r="B1048" t="str">
            <v>45.03.01 Филология; 42.03.02 Журналистика</v>
          </cell>
        </row>
        <row r="1049">
          <cell r="A1049" t="str">
            <v>Сальникова Роза Михайловна</v>
          </cell>
          <cell r="B1049" t="str">
            <v>46.03.02 Документоведение и архивоведение</v>
          </cell>
        </row>
        <row r="1050">
          <cell r="A1050" t="str">
            <v>Самаркина Мария Дмитриевна</v>
          </cell>
          <cell r="B1050" t="str">
            <v>45.03.01 Филология</v>
          </cell>
        </row>
        <row r="1051">
          <cell r="A1051" t="str">
            <v>Самойленко Оксана Александровна</v>
          </cell>
          <cell r="B1051" t="str">
            <v>45.03.03 Фундаментальная и прикладная лингвистика; 45.03.02 Лингвистика</v>
          </cell>
        </row>
        <row r="1052">
          <cell r="A1052" t="str">
            <v>Самойлова Валентина Владимировна</v>
          </cell>
          <cell r="B1052" t="str">
            <v>40.03.01 Юриспруденция</v>
          </cell>
        </row>
        <row r="1053">
          <cell r="A1053" t="str">
            <v>Самохвалова Анна  Александровна</v>
          </cell>
          <cell r="B1053" t="str">
            <v>38.03.02 Менеджмент</v>
          </cell>
        </row>
        <row r="1054">
          <cell r="A1054" t="str">
            <v>Санин Олег Геннадиевич</v>
          </cell>
          <cell r="B1054" t="str">
            <v>46.04.01 История; 46.03.02 Документоведение и архивоведение</v>
          </cell>
        </row>
        <row r="1055">
          <cell r="A1055" t="str">
            <v>Саприкина Ольга Вячеславовна</v>
          </cell>
          <cell r="B1055" t="str">
            <v>46.04.01 История; 46.03.02 Документоведение и архивоведение; 46.03.01 История; 42.03.05 Медиакоммуникации; 40.05.04 Судебная и прокурорская деятельность; 37.03.02 Конфликтология</v>
          </cell>
        </row>
        <row r="1056">
          <cell r="A1056" t="str">
            <v>Сарбашева Зухра Мажмудиновна</v>
          </cell>
          <cell r="B1056" t="str">
            <v>45.05.01 Перевод и переводоведение</v>
          </cell>
        </row>
        <row r="1057">
          <cell r="A1057" t="str">
            <v>Сарычева Кристина Витальевна</v>
          </cell>
          <cell r="B1057" t="str">
            <v>45.03.01 Филология</v>
          </cell>
        </row>
        <row r="1058">
          <cell r="A1058" t="str">
            <v>Сатковская Ольга Николаевна</v>
          </cell>
          <cell r="B1058" t="str">
            <v>45.03.01 Филология</v>
          </cell>
        </row>
        <row r="1059">
          <cell r="A1059" t="str">
            <v>Сафонова Наталия Вячеславовна</v>
          </cell>
          <cell r="B1059" t="str">
            <v>58.03.01 Востоковедение и африканистика</v>
          </cell>
        </row>
        <row r="1060">
          <cell r="A1060" t="str">
            <v>Сафроненкова Ирина Борисовна</v>
          </cell>
          <cell r="B1060" t="str">
            <v>01.03.04 Прикладная математика</v>
          </cell>
        </row>
        <row r="1061">
          <cell r="A1061" t="str">
            <v>Сафронова Елена Михайловна</v>
          </cell>
          <cell r="B1061" t="str">
            <v>50.03.03 История искусств</v>
          </cell>
        </row>
        <row r="1062">
          <cell r="A1062" t="str">
            <v>Сафронова Наталья Борисовна</v>
          </cell>
          <cell r="B1062" t="str">
            <v>42.03.01 Реклама и связи с общественностью</v>
          </cell>
        </row>
        <row r="1063">
          <cell r="A1063" t="str">
            <v>Сахарова Юлия Владимировна</v>
          </cell>
          <cell r="B1063" t="str">
            <v>40.03.01 Юриспруденция</v>
          </cell>
        </row>
        <row r="1064">
          <cell r="A1064" t="str">
            <v>Сащенко Богдан Игоревич</v>
          </cell>
          <cell r="B1064" t="str">
            <v>42.03.02 Журналистика</v>
          </cell>
        </row>
        <row r="1065">
          <cell r="A1065" t="str">
            <v>Сванидзе Николай Карлович</v>
          </cell>
          <cell r="B1065" t="str">
            <v>42.03.02 Журналистика</v>
          </cell>
        </row>
        <row r="1066">
          <cell r="A1066" t="str">
            <v>Седова Ольга Леонидовна</v>
          </cell>
          <cell r="B1066" t="str">
            <v>38.04.03 Управление персоналом; 38.03.04 Государственное и муниципальное управление; 38.03.03 Управление персоналом</v>
          </cell>
        </row>
        <row r="1067">
          <cell r="A1067" t="str">
            <v>Сейку Елена Юрьевна</v>
          </cell>
          <cell r="B1067" t="str">
            <v>54.03.01 Дизайн; 41.03.06 Публичная политика и социальные науки; 41.03.05 Международные отношения; 41.03.04 Политология</v>
          </cell>
        </row>
        <row r="1068">
          <cell r="A1068" t="str">
            <v>Секерин Владимир Дмитриевич</v>
          </cell>
          <cell r="B1068" t="str">
            <v>42.03.01 Реклама и связи с общественностью</v>
          </cell>
        </row>
        <row r="1069">
          <cell r="A1069" t="str">
            <v>Селезнев Александр Александрович</v>
          </cell>
          <cell r="B1069" t="str">
            <v>40.03.01 Юриспруденция</v>
          </cell>
        </row>
        <row r="1070">
          <cell r="A1070" t="str">
            <v>Селезнева Алла Александровна</v>
          </cell>
          <cell r="B1070" t="str">
            <v>58.03.01 Востоковедение и африканистика; 54.03.01 Дизайн; 46.03.01 История; 43.03.03 Гостиничное дело;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1071">
          <cell r="A1071" t="str">
            <v>Селиверстова Дарья Валерьевна</v>
          </cell>
          <cell r="B1071" t="str">
            <v>44.03.02 Психолого-педагогическое образование</v>
          </cell>
        </row>
        <row r="1072">
          <cell r="A1072" t="str">
            <v>Сельницин Алексей Александрович</v>
          </cell>
          <cell r="B1072" t="str">
            <v>54.03.01 Дизайн; 45.03.03 Фундаментальная и прикладная лингвистика; 41.03.05 Международные отношения; 41.03.01 Зарубежное регионоведение</v>
          </cell>
        </row>
        <row r="1073">
          <cell r="A1073" t="str">
            <v>Семёнкина Ирина Артуровна</v>
          </cell>
          <cell r="B1073" t="str">
            <v>42.03.01 Реклама и связи с общественностью; 37.05.01 Клиническая психология; 37.03.02 Конфликтология</v>
          </cell>
        </row>
        <row r="1074">
          <cell r="A1074" t="str">
            <v>Семенова Екатерина Александровна</v>
          </cell>
          <cell r="B1074" t="str">
            <v>50.03.01 Искусства и гуманитарные науки; 46.03.01 История; 45.03.01 Филология</v>
          </cell>
        </row>
        <row r="1075">
          <cell r="A1075" t="str">
            <v>Семенова Софья Юльевна</v>
          </cell>
          <cell r="B1075" t="str">
            <v>45.05.01 Перевод и переводоведение; 45.03.02 Лингвистика</v>
          </cell>
        </row>
        <row r="1076">
          <cell r="A1076" t="str">
            <v>Семенюк Евгения Вячеславовна</v>
          </cell>
          <cell r="B1076" t="str">
            <v>45.05.01 Перевод и переводоведение; 45.03.02 Лингвистика</v>
          </cell>
        </row>
        <row r="1077">
          <cell r="A1077" t="str">
            <v>Семенюк Мария Владимировна</v>
          </cell>
          <cell r="B1077" t="str">
            <v>58.03.01 Востоковедение и африканистика</v>
          </cell>
        </row>
        <row r="1078">
          <cell r="A1078" t="str">
            <v>Семиздралова Ольга Анатольевна</v>
          </cell>
          <cell r="B1078" t="str">
            <v>44.03.02 Психолого-педагогическое образование; 37.05.02 Психология служебной деятельности; 37.03.02 Конфликтология; 37.03.01 Психология</v>
          </cell>
        </row>
        <row r="1079">
          <cell r="A1079" t="str">
            <v>Семина Анастасия Владимировна</v>
          </cell>
          <cell r="B1079" t="str">
            <v>37.05.02 Психология служебной деятельности; 37.05.01 Клиническая психология</v>
          </cell>
        </row>
        <row r="1080">
          <cell r="A1080" t="str">
            <v>Сенин Александр Сергеевич</v>
          </cell>
          <cell r="B1080" t="str">
            <v>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v>
          </cell>
        </row>
        <row r="1081">
          <cell r="A1081" t="str">
            <v>Сербиненко Вячеслав Владимирович</v>
          </cell>
          <cell r="B1081" t="str">
            <v>47.03.01 Философия</v>
          </cell>
        </row>
        <row r="1082">
          <cell r="A1082" t="str">
            <v>Сергазина Карлыгаш Толегеновна</v>
          </cell>
          <cell r="B1082" t="str">
            <v>47.03.03 Религиоведение</v>
          </cell>
        </row>
        <row r="1083">
          <cell r="A1083" t="str">
            <v>Сергеев Евгений Юрьевич</v>
          </cell>
          <cell r="B1083" t="str">
            <v>41.03.05 Международные отношения; 41.03.01 Зарубежное регионоведение</v>
          </cell>
        </row>
        <row r="1084">
          <cell r="A1084" t="str">
            <v>Сергеев Максим Валентинович</v>
          </cell>
          <cell r="B1084" t="str">
            <v>37.05.01 Клиническая психология</v>
          </cell>
        </row>
        <row r="1085">
          <cell r="A1085" t="str">
            <v>Сергеев Сергей Витальевич</v>
          </cell>
          <cell r="B1085" t="str">
            <v>40.03.01 Юриспруденция</v>
          </cell>
        </row>
        <row r="1086">
          <cell r="A1086" t="str">
            <v>Сергеева Людмила Витальевна</v>
          </cell>
          <cell r="B1086" t="str">
            <v>46.03.02 Документоведение и архивоведение; 37.05.02 Психология служебной деятельности</v>
          </cell>
        </row>
        <row r="1087">
          <cell r="A1087" t="str">
            <v>Сердакова Александра Дмитриевна</v>
          </cell>
          <cell r="B1087" t="str">
            <v>44.05.01 Педагогика и психология девиантного поведения; 44.03.02 Психолого-педагогическое образование; 37.03.01 Психология</v>
          </cell>
        </row>
        <row r="1088">
          <cell r="A1088" t="str">
            <v>Серебрякова Галина Александровна</v>
          </cell>
          <cell r="B1088" t="str">
            <v>45.05.01 Перевод и переводоведение; 45.03.01 Филология</v>
          </cell>
        </row>
        <row r="1089">
          <cell r="A1089" t="str">
            <v>Серёгичев Сергей Юрьевич</v>
          </cell>
          <cell r="B1089" t="str">
            <v>46.03.01 История; 42.03.02 Журналистика; 38.03.04 Государственное и муниципальное управление; 38.03.02 Менеджмент;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1090">
          <cell r="A1090" t="str">
            <v>Середина Елена Владимировна</v>
          </cell>
          <cell r="B1090" t="str">
            <v>43.04.02 Туризм; 43.03.03 Гостиничное дело; 43.03.02 Туризм</v>
          </cell>
        </row>
        <row r="1091">
          <cell r="A1091" t="str">
            <v>Сидельцев Андрей Владимирович</v>
          </cell>
          <cell r="B1091" t="str">
            <v>45.03.03 Фундаментальная и прикладная лингвистика</v>
          </cell>
        </row>
        <row r="1092">
          <cell r="A1092" t="str">
            <v>Сидорова Лариса Николаевна</v>
          </cell>
          <cell r="B1092" t="str">
            <v>38.03.01 Экономика</v>
          </cell>
        </row>
        <row r="1093">
          <cell r="A1093" t="str">
            <v>Сидорович Ольга Витольдовна</v>
          </cell>
          <cell r="B1093" t="str">
            <v>46.03.01 История; 45.05.01 Перевод и переводоведение; 45.03.01 Филология</v>
          </cell>
        </row>
        <row r="1094">
          <cell r="A1094" t="str">
            <v>Сидоров-Моисеев Игорь Игоревич</v>
          </cell>
          <cell r="B1094" t="str">
            <v>37.05.01 Клиническая психология</v>
          </cell>
        </row>
        <row r="1095">
          <cell r="A1095" t="str">
            <v>Сили Марианна</v>
          </cell>
          <cell r="B1095" t="str">
            <v>50.03.01 Искусства и гуманитарные науки; 46.03.01 История; 45.03.01 Филология</v>
          </cell>
        </row>
        <row r="1096">
          <cell r="A1096" t="str">
            <v>Силина Ольга Сергеевна</v>
          </cell>
          <cell r="B1096" t="str">
            <v>58.04.01 Востоковедение и африканистика; 46.03.01 История; 45.03.01 Филология; 43.04.02 Туризм; 43.03.03 Гостиничное дело; 43.03.02 Туризм; 42.03.01 Реклама и связи с общественностью; 41.03.04 Политология</v>
          </cell>
        </row>
        <row r="1097">
          <cell r="A1097" t="str">
            <v>Симонова Наталья Николаевна</v>
          </cell>
          <cell r="B1097" t="str">
            <v>37.05.01 Клиническая психология</v>
          </cell>
        </row>
        <row r="1098">
          <cell r="A1098" t="str">
            <v>Симонович Николай Евгеньевич</v>
          </cell>
          <cell r="B1098" t="str">
            <v>44.05.01 Педагогика и психология девиантного поведения; 37.05.02 Психология служебной деятельности; 37.05.01 Клиническая психология; 37.03.02 Конфликтология; 37.03.01 Психология</v>
          </cell>
        </row>
        <row r="1099">
          <cell r="A1099" t="str">
            <v>Сингатулин Евгений Ардинатович</v>
          </cell>
          <cell r="B1099" t="str">
            <v>46.03.03 Антропология и этнология</v>
          </cell>
        </row>
        <row r="1100">
          <cell r="A1100" t="str">
            <v>Синицын Вячеслав Юрьевич</v>
          </cell>
          <cell r="B1100" t="str">
            <v>45.04.04 Интеллектуальные системы в гуманитарной среде; 45.03.04 Интеллектуальные системы в гуманитарной сфере; 10.03.01 Информационная безопасность; 09.03.03 Прикладная информатика; 01.03.04 Прикладная математика</v>
          </cell>
        </row>
        <row r="1101">
          <cell r="A1101" t="str">
            <v>Синюкова Людмила Евгеньевна</v>
          </cell>
          <cell r="B1101" t="str">
            <v>44.05.01 Педагогика и психология девиантного поведения; 37.05.02 Психология служебной деятельности; 37.05.01 Клиническая психология; 37.03.01 Психология</v>
          </cell>
        </row>
        <row r="1102">
          <cell r="A1102" t="str">
            <v>Сиротинская Мария Моисеевна</v>
          </cell>
          <cell r="B1102" t="str">
            <v>46.03.01 История; 45.03.01 Филология; 41.03.05 Международные отношения; 41.03.04 Политология; 41.03.01 Зарубежное регионоведение</v>
          </cell>
        </row>
        <row r="1103">
          <cell r="A1103" t="str">
            <v>Ситникова Евгения Александровна</v>
          </cell>
          <cell r="B1103" t="str">
            <v>50.03.01 Искусства и гуманитарные науки; 46.03.01 История; 45.03.01 Филология</v>
          </cell>
        </row>
        <row r="1104">
          <cell r="A1104" t="str">
            <v>Скирдова Лира Олеговна</v>
          </cell>
          <cell r="B1104" t="str">
            <v>58.03.01 Востоковедение и африканистика; 46.03.01 История; 42.04.02 Журналистика; 41.03.05 Международные отношения; 41.03.01 Зарубежное регионоведение</v>
          </cell>
        </row>
        <row r="1105">
          <cell r="A1105" t="str">
            <v>Скулачева Татьяна Владимировна</v>
          </cell>
          <cell r="B1105" t="str">
            <v>45.05.01 Перевод и переводоведение; 45.03.02 Лингвистика</v>
          </cell>
        </row>
        <row r="1106">
          <cell r="A1106" t="str">
            <v>Слепцова Анна Александровна</v>
          </cell>
          <cell r="B1106" t="str">
            <v>46.03.02 Документоведение и архивоведение; 46.03.01 История</v>
          </cell>
        </row>
        <row r="1107">
          <cell r="A1107" t="str">
            <v>Слобожникова Валентина Сергеевна</v>
          </cell>
          <cell r="B1107" t="str">
            <v>39.03.01 Социология</v>
          </cell>
        </row>
        <row r="1108">
          <cell r="A1108" t="str">
            <v>Смагина Евгения Борисовна</v>
          </cell>
          <cell r="B1108" t="str">
            <v>46.03.01 История</v>
          </cell>
        </row>
        <row r="1109">
          <cell r="A1109" t="str">
            <v>Сметник Михаил Иванович</v>
          </cell>
          <cell r="B1109" t="str">
            <v>45.03.01 Филология</v>
          </cell>
        </row>
        <row r="1110">
          <cell r="A1110" t="str">
            <v>Смирнов Илья Сергеевич</v>
          </cell>
          <cell r="B1110" t="str">
            <v>58.03.01 Востоковедение и африканистика</v>
          </cell>
        </row>
        <row r="1111">
          <cell r="A1111" t="str">
            <v>Смирнов Михаил Евгеньевич</v>
          </cell>
          <cell r="B1111" t="str">
            <v>58.03.01 Востоковедение и африканистика</v>
          </cell>
        </row>
        <row r="1112">
          <cell r="A1112" t="str">
            <v>Смирнова Алёна Алексеевна</v>
          </cell>
          <cell r="B1112" t="str">
            <v>45.03.01 Филология</v>
          </cell>
        </row>
        <row r="1113">
          <cell r="A1113" t="str">
            <v>Смирнова Галина Вячеславовна</v>
          </cell>
          <cell r="B1113" t="str">
            <v>38.03.03 Управление персоналом</v>
          </cell>
        </row>
        <row r="1114">
          <cell r="A1114" t="str">
            <v>Смирнова Екатерина Игоревна</v>
          </cell>
          <cell r="B1114" t="str">
            <v>58.03.01 Востоковедение и африканистика</v>
          </cell>
        </row>
        <row r="1115">
          <cell r="A1115" t="str">
            <v>Смирнова Маргарита Борисовна</v>
          </cell>
          <cell r="B1115" t="str">
            <v>50.03.01 Искусства и гуманитарные науки; 46.03.01 История; 45.03.01 Филология</v>
          </cell>
        </row>
        <row r="1116">
          <cell r="A1116" t="str">
            <v>Смирнова Мария Алексеевна</v>
          </cell>
          <cell r="B1116" t="str">
            <v>45.05.01 Перевод и переводоведение; 45.03.01 Филология</v>
          </cell>
        </row>
        <row r="1117">
          <cell r="A1117" t="str">
            <v>Смолев Даниил Дмитриевич</v>
          </cell>
          <cell r="B1117" t="str">
            <v>50.03.01 Искусства и гуманитарные науки</v>
          </cell>
        </row>
        <row r="1118">
          <cell r="A1118" t="str">
            <v>Смолицкая Ольга Викторовна</v>
          </cell>
          <cell r="B1118" t="str">
            <v>45.03.02 Лингвистика</v>
          </cell>
        </row>
        <row r="1119">
          <cell r="A1119" t="str">
            <v>Смольянинов Евгений Серафимович</v>
          </cell>
          <cell r="B1119" t="str">
            <v>40.03.01 Юриспруденция</v>
          </cell>
        </row>
        <row r="1120">
          <cell r="A1120" t="str">
            <v>Сморчков Андрей Михайлович</v>
          </cell>
          <cell r="B1120" t="str">
            <v>46.03.01 История; 45.03.01 Филология</v>
          </cell>
        </row>
        <row r="1121">
          <cell r="A1121" t="str">
            <v>Снежинская Марина Георгиевна</v>
          </cell>
          <cell r="B1121" t="str">
            <v>39.04.01 Социология</v>
          </cell>
        </row>
        <row r="1122">
          <cell r="A1122" t="str">
            <v>Снопов Михаил Николаевич</v>
          </cell>
          <cell r="B1122" t="str">
            <v>42.03.01 Реклама и связи с общественностью; 38.04.01 Экономика</v>
          </cell>
        </row>
        <row r="1123">
          <cell r="A1123" t="str">
            <v>Собенина Мария Анатольевна</v>
          </cell>
          <cell r="B1123" t="str">
            <v>40.05.04 Судебная и прокурорская деятельность; 40.03.01 Юриспруденция</v>
          </cell>
        </row>
        <row r="1124">
          <cell r="A1124" t="str">
            <v>Собисевич Алексей Владимирович</v>
          </cell>
          <cell r="B1124" t="str">
            <v>46.04.02 Документоведение и архивоведение</v>
          </cell>
        </row>
        <row r="1125">
          <cell r="A1125" t="str">
            <v>Соболева Елена Станиславовна</v>
          </cell>
          <cell r="B1125" t="str">
            <v>46.03.03 Антропология и этнология</v>
          </cell>
        </row>
        <row r="1126">
          <cell r="A1126" t="str">
            <v>Соболева Мария Олеговна</v>
          </cell>
          <cell r="B1126" t="str">
            <v>37.05.02 Психология служебной деятельности; 37.03.02 Конфликтология; 37.03.01 Психология</v>
          </cell>
        </row>
        <row r="1127">
          <cell r="A1127" t="str">
            <v>Соколов Борис Михайлович</v>
          </cell>
          <cell r="B1127" t="str">
            <v>51.03.04 Музеология и охрана объектов культурного и природного наследия; 50.03.03 История искусств</v>
          </cell>
        </row>
        <row r="1128">
          <cell r="A1128" t="str">
            <v>Соколов Павел Валерьевич</v>
          </cell>
          <cell r="B1128" t="str">
            <v>47.03.03 Религиоведение</v>
          </cell>
        </row>
        <row r="1129">
          <cell r="A1129" t="str">
            <v>Соколов Сергей Михайлович</v>
          </cell>
          <cell r="B1129" t="str">
            <v>10.03.01 Информационная безопасность; 01.03.04 Прикладная математика</v>
          </cell>
        </row>
        <row r="1130">
          <cell r="A1130" t="str">
            <v>Соколова Анастасия Владимировна</v>
          </cell>
          <cell r="B1130" t="str">
            <v>58.03.01 Востоковедение и африканистика</v>
          </cell>
        </row>
        <row r="1131">
          <cell r="A1131" t="str">
            <v>Соколовский Сергей Валерьевич</v>
          </cell>
          <cell r="B1131" t="str">
            <v>46.04.03 Антропология и этнология</v>
          </cell>
        </row>
        <row r="1132">
          <cell r="A1132" t="str">
            <v>Сокольская Татьяна Георгиевна</v>
          </cell>
          <cell r="B1132" t="str">
            <v>50.03.01 Искусства и гуманитарные науки; 46.03.01 История; 45.03.01 Филология</v>
          </cell>
        </row>
        <row r="1133">
          <cell r="A1133" t="str">
            <v>Солдатов Дмитрий Олегович</v>
          </cell>
          <cell r="B1133" t="str">
            <v>42.03.02 Журналистика</v>
          </cell>
        </row>
        <row r="1134">
          <cell r="A1134" t="str">
            <v>Солдатова Мария Васильевна</v>
          </cell>
          <cell r="B1134" t="str">
            <v>45.05.01 Перевод и переводоведение</v>
          </cell>
        </row>
        <row r="1135">
          <cell r="A1135" t="str">
            <v>Солнцева Елена Николаевна</v>
          </cell>
          <cell r="B1135" t="str">
            <v>50.04.04 Теория и история искусств; 50.03.03 История искусств</v>
          </cell>
        </row>
        <row r="1136">
          <cell r="A1136" t="str">
            <v>Соловьев Кирилл Андреевич</v>
          </cell>
          <cell r="B1136" t="str">
            <v>46.03.01 История; 41.03.06 Публичная политика и социальные науки; 41.03.02 Регионоведение России</v>
          </cell>
        </row>
        <row r="1137">
          <cell r="A1137" t="str">
            <v>Солодникова Ирина Витальевна</v>
          </cell>
          <cell r="B1137" t="str">
            <v>39.03.01 Социология; 37.05.01 Клиническая психология</v>
          </cell>
        </row>
        <row r="1138">
          <cell r="A1138" t="str">
            <v>Солодникова Надежда Владимировна</v>
          </cell>
          <cell r="B1138" t="str">
            <v>37.05.02 Психология служебной деятельности; 37.05.01 Клиническая психология; 37.04.01 Психология; 37.03.02 Конфликтология; 37.03.01 Психология</v>
          </cell>
        </row>
        <row r="1139">
          <cell r="A1139" t="str">
            <v>Солопова Мария Анатольевна</v>
          </cell>
          <cell r="B1139" t="str">
            <v>47.03.01 Философия</v>
          </cell>
        </row>
        <row r="1140">
          <cell r="A1140" t="str">
            <v>Сомин Антон Александрович</v>
          </cell>
          <cell r="B1140" t="str">
            <v>45.03.03 Фундаментальная и прикладная лингвистика; 45.03.01 Филология</v>
          </cell>
        </row>
        <row r="1141">
          <cell r="A1141" t="str">
            <v>Соничева Наталья Евгеньевна</v>
          </cell>
          <cell r="B1141" t="str">
            <v>46.03.02 Документоведение и архивоведение</v>
          </cell>
        </row>
        <row r="1142">
          <cell r="A1142" t="str">
            <v>Сопилко Наталья Юрьевна</v>
          </cell>
          <cell r="B1142" t="str">
            <v>38.03.02 Менеджмент; 38.03.01 Экономика</v>
          </cell>
        </row>
        <row r="1143">
          <cell r="A1143" t="str">
            <v>Сопин Артем Олегович</v>
          </cell>
          <cell r="B1143" t="str">
            <v>50.03.01 Искусства и гуманитарные науки; 46.03.01 История; 45.03.01 Филология</v>
          </cell>
        </row>
        <row r="1144">
          <cell r="A1144" t="str">
            <v>Сорин Антон Валентинович</v>
          </cell>
          <cell r="B1144" t="str">
            <v>37.03.01 Психология</v>
          </cell>
        </row>
        <row r="1145">
          <cell r="A1145" t="str">
            <v>Спалек Оксана Николаевна</v>
          </cell>
          <cell r="B1145" t="str">
            <v>45.03.01 Филология</v>
          </cell>
        </row>
        <row r="1146">
          <cell r="A1146" t="str">
            <v>Спиваковский Павел Евсеевич</v>
          </cell>
          <cell r="B1146" t="str">
            <v>50.03.01 Искусства и гуманитарные науки; 46.03.01 История; 45.03.01 Филология</v>
          </cell>
        </row>
        <row r="1147">
          <cell r="A1147" t="str">
            <v>Спильниченко Владимир Кириллович</v>
          </cell>
          <cell r="B1147" t="str">
            <v>38.03.01 Экономика</v>
          </cell>
        </row>
        <row r="1148">
          <cell r="A1148" t="str">
            <v>Спиченко Нина Константиновна</v>
          </cell>
          <cell r="B1148" t="str">
            <v>46.04.01 История</v>
          </cell>
        </row>
        <row r="1149">
          <cell r="A1149" t="str">
            <v>Старикова Анна Руслановна</v>
          </cell>
          <cell r="B1149" t="str">
            <v>50.03.01 Искусства и гуманитарные науки; 45.03.01 Филология</v>
          </cell>
        </row>
        <row r="1150">
          <cell r="A1150" t="str">
            <v>Стародубцева Татьяна Вячеславовна</v>
          </cell>
          <cell r="B1150" t="str">
            <v>39.03.01 Социология</v>
          </cell>
        </row>
        <row r="1151">
          <cell r="A1151" t="str">
            <v>Старостина Аглая Борисовна</v>
          </cell>
          <cell r="B1151" t="str">
            <v>47.03.01 Философия</v>
          </cell>
        </row>
        <row r="1152">
          <cell r="A1152" t="str">
            <v>Степанов Дмитрий Юрьевич</v>
          </cell>
          <cell r="B1152" t="str">
            <v>46.03.01 История</v>
          </cell>
        </row>
        <row r="1153">
          <cell r="A1153" t="str">
            <v>Степанян Ани Самвеловна</v>
          </cell>
          <cell r="B1153" t="str">
            <v>40.03.01 Юриспруденция; 38.03.02 Менеджмент</v>
          </cell>
        </row>
        <row r="1154">
          <cell r="A1154" t="str">
            <v>Степутенко Галина Алексеевна</v>
          </cell>
          <cell r="B1154" t="str">
            <v>50.03.01 Искусства и гуманитарные науки; 46.03.01 История; 45.03.01 Филология</v>
          </cell>
        </row>
        <row r="1155">
          <cell r="A1155" t="str">
            <v>Стефко Мария Станиславовна</v>
          </cell>
          <cell r="B1155" t="str">
            <v>51.03.04 Музеология и охрана объектов культурного и природного наследия</v>
          </cell>
        </row>
        <row r="1156">
          <cell r="A1156" t="str">
            <v>Стогова Анна Вячеславовна</v>
          </cell>
          <cell r="B1156" t="str">
            <v>51.03.01 Культурология</v>
          </cell>
        </row>
        <row r="1157">
          <cell r="A1157" t="str">
            <v>Столяров Александр Александрович</v>
          </cell>
          <cell r="B1157" t="str">
            <v>41.03.01 Зарубежное регионоведение</v>
          </cell>
        </row>
        <row r="1158">
          <cell r="A1158" t="str">
            <v>Стрелков Владимир Игоревич</v>
          </cell>
          <cell r="B1158" t="str">
            <v>47.03.01 Философия; 42.03.01 Реклама и связи с общественностью</v>
          </cell>
        </row>
        <row r="1159">
          <cell r="A1159" t="str">
            <v>Стровский Михаил Дмитриевич</v>
          </cell>
          <cell r="B1159" t="str">
            <v>45.05.01 Перевод и переводоведение; 41.03.01 Зарубежное регионоведение</v>
          </cell>
        </row>
        <row r="1160">
          <cell r="A1160" t="str">
            <v>Строкина Тамара Сергеевна</v>
          </cell>
          <cell r="B1160" t="str">
            <v>45.03.01 Филология</v>
          </cell>
        </row>
        <row r="1161">
          <cell r="A1161" t="str">
            <v>Субботин Георгий Викторович</v>
          </cell>
          <cell r="B1161" t="str">
            <v>40.03.01 Юриспруденция</v>
          </cell>
        </row>
        <row r="1162">
          <cell r="A1162" t="str">
            <v>Сулейков Андрей Владленович</v>
          </cell>
          <cell r="B1162" t="str">
            <v>42.03.01 Реклама и связи с общественностью</v>
          </cell>
        </row>
        <row r="1163">
          <cell r="A1163" t="str">
            <v>Султанов Наиль Закиевич</v>
          </cell>
          <cell r="B1163" t="str">
            <v>09.03.03 Прикладная информатика</v>
          </cell>
        </row>
        <row r="1164">
          <cell r="A1164" t="str">
            <v>Сундиева Аннэта Альфредовна</v>
          </cell>
          <cell r="B1164" t="str">
            <v>51.03.04 Музеология и охрана объектов культурного и природного наследия; 51.03.01 Культурология</v>
          </cell>
        </row>
        <row r="1165">
          <cell r="A1165" t="str">
            <v>Суриков Игорь Евгеньевич</v>
          </cell>
          <cell r="B1165" t="str">
            <v>51.03.01 Культурология</v>
          </cell>
        </row>
        <row r="1166">
          <cell r="A1166" t="str">
            <v>Суровцева Наталия Геннадиевна</v>
          </cell>
          <cell r="B1166" t="str">
            <v>46.03.02 Документоведение и архивоведение</v>
          </cell>
        </row>
        <row r="1167">
          <cell r="A1167" t="str">
            <v>Сухарев Александр Константинович</v>
          </cell>
          <cell r="B1167" t="str">
            <v>46.03.01 История; 45.03.01 Филология</v>
          </cell>
        </row>
        <row r="1168">
          <cell r="A1168" t="str">
            <v>Сучугова Наталия Юрьевна</v>
          </cell>
          <cell r="B1168" t="str">
            <v>58.03.01 Востоковедение и африканистика; 51.03.01 Культурология; 46.03.01 История; 41.03.05 Международные отношения; 41.03.01 Зарубежное регионоведение</v>
          </cell>
        </row>
        <row r="1169">
          <cell r="A1169" t="str">
            <v>Сыроватко Александр Сергеевич</v>
          </cell>
          <cell r="B1169" t="str">
            <v>46.03.01 История</v>
          </cell>
        </row>
        <row r="1170">
          <cell r="A1170" t="str">
            <v>Сысоева Леда Аркадьевна</v>
          </cell>
          <cell r="B1170" t="str">
            <v>38.04.02 Менеджмент; 38.03.04 Государственное и муниципальное управление; 38.03.03 Управление персоналом</v>
          </cell>
        </row>
        <row r="1171">
          <cell r="A1171" t="str">
            <v>Сычева Елена Юрьевна</v>
          </cell>
          <cell r="B1171" t="str">
            <v>50.03.01 Искусства и гуманитарные науки; 46.03.01 История; 45.05.01 Перевод и переводоведение; 45.03.01 Филология</v>
          </cell>
        </row>
        <row r="1172">
          <cell r="A1172" t="str">
            <v>Сьоли Юлия Александровна</v>
          </cell>
          <cell r="B1172" t="str">
            <v>46.03.01 История; 45.03.01 Филология</v>
          </cell>
        </row>
        <row r="1173">
          <cell r="A1173" t="str">
            <v>Таганова Елена Николаевна</v>
          </cell>
          <cell r="B1173" t="str">
            <v>38.04.04 Государственное и муниципальное управление; 38.04.03 Управление персоналом; 38.03.04 Государственное и муниципальное управление; 38.03.03 Управление персоналом</v>
          </cell>
        </row>
        <row r="1174">
          <cell r="A1174" t="str">
            <v>Тагирова Ирина Владимировна</v>
          </cell>
          <cell r="B1174" t="str">
            <v>40.05.04 Судебная и прокурорская деятельность; 40.03.01 Юриспруденция</v>
          </cell>
        </row>
        <row r="1175">
          <cell r="A1175" t="str">
            <v>Тарасова Александра Владимировна</v>
          </cell>
          <cell r="B1175" t="str">
            <v>51.03.01 Культурология; 42.03.01 Реклама и связи с общественностью</v>
          </cell>
        </row>
        <row r="1176">
          <cell r="A1176" t="str">
            <v>Тарасова Мария Александровна</v>
          </cell>
          <cell r="B1176" t="str">
            <v>54.03.01 Дизайн</v>
          </cell>
        </row>
        <row r="1177">
          <cell r="A1177" t="str">
            <v>Тараторкин Филипп Георгиевич</v>
          </cell>
          <cell r="B1177" t="str">
            <v>47.03.01 Философия; 46.03.02 Документоведение и архивоведение; 46.03.01 История; 38.03.02 Менеджмент</v>
          </cell>
        </row>
        <row r="1178">
          <cell r="A1178" t="str">
            <v>Тартыгашева Галина Владимировна</v>
          </cell>
          <cell r="B1178" t="str">
            <v>41.03.02 Регионоведение России; 39.03.01 Социология; 37.05.01 Клиническая психология; 37.03.02 Конфликтология</v>
          </cell>
        </row>
        <row r="1179">
          <cell r="A1179" t="str">
            <v>Татевосян Айк Варданович</v>
          </cell>
          <cell r="B1179" t="str">
            <v>10.03.01 Информационная безопасность</v>
          </cell>
        </row>
        <row r="1180">
          <cell r="A1180" t="str">
            <v>Тачаева Анна Евгеньевна</v>
          </cell>
          <cell r="B1180" t="str">
            <v>46.03.01 История; 45.03.01 Филология</v>
          </cell>
        </row>
        <row r="1181">
          <cell r="A1181" t="str">
            <v>Тендрякова Мария Владимировна</v>
          </cell>
          <cell r="B1181" t="str">
            <v>46.03.03 Антропология и этнология</v>
          </cell>
        </row>
        <row r="1182">
          <cell r="A1182" t="str">
            <v>Терентьева Наталья Николаевна</v>
          </cell>
          <cell r="B1182" t="str">
            <v>39.03.01 Социология</v>
          </cell>
        </row>
        <row r="1183">
          <cell r="A1183" t="str">
            <v>Тестелец Яков Георгиевич</v>
          </cell>
          <cell r="B1183" t="str">
            <v>45.03.03 Фундаментальная и прикладная лингвистика; 45.03.02 Лингвистика</v>
          </cell>
        </row>
        <row r="1184">
          <cell r="A1184" t="str">
            <v>Тильман Юлия Давидовна</v>
          </cell>
          <cell r="B1184" t="str">
            <v>46.03.02 Документоведение и архивоведение; 44.03.02 Психолого-педагогическое образование; 42.03.05 Медиакоммуникации; 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 37.03.02 Конфликтология; 37.03.01 Психология</v>
          </cell>
        </row>
        <row r="1185">
          <cell r="A1185" t="str">
            <v>Тимофеев Станислав Владимирович</v>
          </cell>
          <cell r="B1185" t="str">
            <v>40.04.01 Юриспруденция</v>
          </cell>
        </row>
        <row r="1186">
          <cell r="A1186" t="str">
            <v>Тимофеева Карина Юрьевна</v>
          </cell>
          <cell r="B1186" t="str">
            <v>45.05.01 Перевод и переводоведение; 45.04.01 Филология</v>
          </cell>
        </row>
        <row r="1187">
          <cell r="A1187" t="str">
            <v>Тимошенко Светлана Петровна</v>
          </cell>
          <cell r="B1187" t="str">
            <v>45.03.03 Фундаментальная и прикладная лингвистика</v>
          </cell>
        </row>
        <row r="1188">
          <cell r="A1188" t="str">
            <v>Тимощук Мария Николаевна</v>
          </cell>
          <cell r="B1188" t="str">
            <v>46.03.01 История; 45.03.01 Филология</v>
          </cell>
        </row>
        <row r="1189">
          <cell r="A1189" t="str">
            <v>Титов Виктор Валериевич</v>
          </cell>
          <cell r="B1189" t="str">
            <v>42.03.05 Медиакоммуникации; 41.03.06 Публичная политика и социальные науки; 37.05.02 Психология служебной деятельности</v>
          </cell>
        </row>
        <row r="1190">
          <cell r="A1190" t="str">
            <v>Титова Наталья Сергеевна</v>
          </cell>
          <cell r="B1190" t="str">
            <v>42.03.05 Медиакоммуникации; 42.03.01 Реклама и связи с общественностью; 38.03.02 Менеджмент</v>
          </cell>
        </row>
        <row r="1191">
          <cell r="A1191" t="str">
            <v>Тиханкина Светлана Анатольевна</v>
          </cell>
          <cell r="B1191" t="str">
            <v>46.04.01 История; 41.04.05 Международные отношения</v>
          </cell>
        </row>
        <row r="1192">
          <cell r="A1192" t="str">
            <v>Тихомиров Никита Вадимович</v>
          </cell>
          <cell r="B1192" t="str">
            <v>46.04.02 Документоведение и архивоведение; 46.03.01 История</v>
          </cell>
        </row>
        <row r="1193">
          <cell r="A1193" t="str">
            <v>Тихомирова Ирина Викторовна</v>
          </cell>
          <cell r="B1193" t="str">
            <v>37.05.02 Психология служебной деятельности; 37.03.02 Конфликтология; 37.03.01 Психология</v>
          </cell>
        </row>
        <row r="1194">
          <cell r="A1194" t="str">
            <v>Ткалич Алексей Иванович</v>
          </cell>
          <cell r="B1194" t="str">
            <v>43.04.02 Туризм; 43.03.03 Гостиничное дело; 43.03.02 Туризм</v>
          </cell>
        </row>
        <row r="1195">
          <cell r="A1195" t="str">
            <v>Ткаченко Дарья Павловна</v>
          </cell>
          <cell r="B1195" t="str">
            <v>37.03.01 Психология</v>
          </cell>
        </row>
        <row r="1196">
          <cell r="A1196" t="str">
            <v>Ткаченко Юлия Витальевна</v>
          </cell>
          <cell r="B1196" t="str">
            <v>45.05.01 Перевод и переводоведение; 45.03.01 Филология</v>
          </cell>
        </row>
        <row r="1197">
          <cell r="A1197" t="str">
            <v>Токарева Александра Леонидовна</v>
          </cell>
          <cell r="B1197" t="str">
            <v>45.05.01 Перевод и переводоведение</v>
          </cell>
        </row>
        <row r="1198">
          <cell r="A1198" t="str">
            <v>Токарева Галина Михайловна</v>
          </cell>
          <cell r="B1198" t="str">
            <v>44.05.01 Педагогика и психология девиантного поведения; 37.05.02 Психология служебной деятельности; 37.05.01 Клиническая психология</v>
          </cell>
        </row>
        <row r="1199">
          <cell r="A1199" t="str">
            <v>Токарева Ирина Николаевна</v>
          </cell>
          <cell r="B1199" t="str">
            <v>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v>
          </cell>
        </row>
        <row r="1200">
          <cell r="A1200" t="str">
            <v>Топорова Анна Владимировна</v>
          </cell>
          <cell r="B1200" t="str">
            <v>46.03.01 История; 45.05.01 Перевод и переводоведение; 45.03.01 Филология</v>
          </cell>
        </row>
        <row r="1201">
          <cell r="A1201" t="str">
            <v>Торгашев Роман Евгеньевич</v>
          </cell>
          <cell r="B1201" t="str">
            <v>38.03.04 Государственное и муниципальное управление</v>
          </cell>
        </row>
        <row r="1202">
          <cell r="A1202" t="str">
            <v>Торшилов Дмитрий Олегович</v>
          </cell>
          <cell r="B1202" t="str">
            <v>46.03.01 История; 45.03.01 Филология</v>
          </cell>
        </row>
        <row r="1203">
          <cell r="A1203" t="str">
            <v>Тохтарова Валерия Сергеевна</v>
          </cell>
          <cell r="B1203" t="str">
            <v>44.04.02 Психолого-педагогическое образование; 38.03.03 Управление персоналом; 37.05.02 Психология служебной деятельности; 37.05.01 Клиническая психология; 37.03.01 Психология</v>
          </cell>
        </row>
        <row r="1204">
          <cell r="A1204" t="str">
            <v>Тощенко Жан Терентьевич</v>
          </cell>
          <cell r="B1204" t="str">
            <v>39.03.01 Социология; 38.03.04 Государственное и муниципальное управление</v>
          </cell>
        </row>
        <row r="1205">
          <cell r="A1205" t="str">
            <v>Третьякова Анастасия Игоревна</v>
          </cell>
          <cell r="B1205" t="str">
            <v>45.03.04 Интеллектуальные системы в гуманитарной сфере</v>
          </cell>
        </row>
        <row r="1206">
          <cell r="A1206" t="str">
            <v>Трипадуш Татьяна Сергеевна</v>
          </cell>
          <cell r="B1206" t="str">
            <v>42.03.01 Реклама и связи с общественностью</v>
          </cell>
        </row>
        <row r="1207">
          <cell r="A1207" t="str">
            <v>Троицкая Надежда Николаевна</v>
          </cell>
          <cell r="B1207" t="str">
            <v>46.03.01 История; 45.03.02 Лингвистика; 43.03.03 Гостиничное дело; 41.03.05 Международные отношения; 41.03.04 Политология; 41.03.01 Зарубежное регионоведение; 38.03.02 Менеджмент</v>
          </cell>
        </row>
        <row r="1208">
          <cell r="A1208" t="str">
            <v>Троицкий Юрий Львович</v>
          </cell>
          <cell r="B1208" t="str">
            <v>46.04.01 История</v>
          </cell>
        </row>
        <row r="1209">
          <cell r="A1209" t="str">
            <v>Трубина Ольга Борисовна</v>
          </cell>
          <cell r="B1209" t="str">
            <v>45.05.01 Перевод и переводоведение; 45.03.04 Интеллектуальные системы в гуманитарной сфере; 45.03.01 Филология</v>
          </cell>
        </row>
        <row r="1210">
          <cell r="A1210" t="str">
            <v>Трухачев Вадим Вадимович</v>
          </cell>
          <cell r="B1210" t="str">
            <v>41.04.05 Международные отношения; 41.04.01 Зарубежное регионоведение; 41.03.05 Международные отношения; 41.03.01 Зарубежное регионоведение</v>
          </cell>
        </row>
        <row r="1211">
          <cell r="A1211" t="str">
            <v>Трушкина Екатерина Юрьевна</v>
          </cell>
          <cell r="B1211" t="str">
            <v>51.04.01 Культурология</v>
          </cell>
        </row>
        <row r="1212">
          <cell r="A1212" t="str">
            <v>Трынкина Дарья Александровна</v>
          </cell>
          <cell r="B1212" t="str">
            <v>46.03.03 Антропология и этнология; 46.03.01 История</v>
          </cell>
        </row>
        <row r="1213">
          <cell r="A1213" t="str">
            <v>Тугарева Елена Валентиновна</v>
          </cell>
          <cell r="B1213" t="str">
            <v>45.03.03 Фундаментальная и прикладная лингвистика</v>
          </cell>
        </row>
        <row r="1214">
          <cell r="A1214" t="str">
            <v>Тульнова Маргарита Афанасьевна</v>
          </cell>
          <cell r="B1214" t="str">
            <v>45.05.01 Перевод и переводоведение; 45.03.01 Филология</v>
          </cell>
        </row>
        <row r="1215">
          <cell r="A1215" t="str">
            <v>Тульчинский Игорь Борисович</v>
          </cell>
          <cell r="B1215" t="str">
            <v>45.03.03 Фундаментальная и прикладная лингвистика</v>
          </cell>
        </row>
        <row r="1216">
          <cell r="A1216" t="str">
            <v>Тумакова Елена Вадимовна</v>
          </cell>
          <cell r="B1216" t="str">
            <v>51.03.01 Культурология; 50.03.03 История искусств; 47.03.01 Философия; 45.03.01 Филология; 44.03.02 Психолого-педагогическое образование; 39.03.01 Социология</v>
          </cell>
        </row>
        <row r="1217">
          <cell r="A1217" t="str">
            <v>Туркин Дмитрий Дмитриевич</v>
          </cell>
          <cell r="B1217" t="str">
            <v>54.03.01 Дизайн</v>
          </cell>
        </row>
        <row r="1218">
          <cell r="A1218" t="str">
            <v>Туторский Андрей Владимирович</v>
          </cell>
          <cell r="B1218" t="str">
            <v>46.03.03 Антропология и этнология</v>
          </cell>
        </row>
        <row r="1219">
          <cell r="A1219" t="str">
            <v>Тюпа Валерий Игоревич</v>
          </cell>
          <cell r="B1219" t="str">
            <v>45.03.01 Филология</v>
          </cell>
        </row>
        <row r="1220">
          <cell r="A1220" t="str">
            <v>Тютрина Вероника Валентиновна</v>
          </cell>
          <cell r="B1220" t="str">
            <v>58.03.01 Востоковедение и африканистика</v>
          </cell>
        </row>
        <row r="1221">
          <cell r="A1221" t="str">
            <v>Уланов Филипп Игоревич</v>
          </cell>
          <cell r="B1221" t="str">
            <v>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v>
          </cell>
        </row>
        <row r="1222">
          <cell r="A1222" t="str">
            <v>Ульянов Виталий Павлович</v>
          </cell>
          <cell r="B1222" t="str">
            <v>45.05.01 Перевод и переводоведение</v>
          </cell>
        </row>
        <row r="1223">
          <cell r="A1223" t="str">
            <v>Ульянов Владимир Васильевич</v>
          </cell>
          <cell r="B1223" t="str">
            <v>38.03.01 Экономика</v>
          </cell>
        </row>
        <row r="1224">
          <cell r="A1224" t="str">
            <v>Ульянцева Софья Эдуардовна</v>
          </cell>
          <cell r="B1224" t="str">
            <v>46.03.02 Документоведение и архивоведение</v>
          </cell>
        </row>
        <row r="1225">
          <cell r="A1225" t="str">
            <v>Уманская Жанна Владимировна</v>
          </cell>
          <cell r="B1225" t="str">
            <v>51.03.01 Культурология; 46.04.02 Документоведение и архивоведение</v>
          </cell>
        </row>
        <row r="1226">
          <cell r="A1226" t="str">
            <v>Умарканова Светлана Жавфаровна</v>
          </cell>
          <cell r="B1226" t="str">
            <v>46.03.01 История; 41.03.06 Публичная политика и социальные науки; 41.03.05 Международные отношения; 41.03.04 Политология; 41.03.01 Зарубежное регионоведение</v>
          </cell>
        </row>
        <row r="1227">
          <cell r="A1227" t="str">
            <v>Уразалиева Гульшат Кулумжановна</v>
          </cell>
          <cell r="B1227" t="str">
            <v>46.03.03 Антропология и этнология; 39.03.01 Социология; 37.05.02 Психология служебной деятельности; 37.05.01 Клиническая психология</v>
          </cell>
        </row>
        <row r="1228">
          <cell r="A1228" t="str">
            <v>Урсул Кристина Витальевна</v>
          </cell>
          <cell r="B1228" t="str">
            <v>45.05.01 Перевод и переводоведение; 45.03.01 Филология</v>
          </cell>
        </row>
        <row r="1229">
          <cell r="A1229" t="str">
            <v>Урысон Елена Владимировна</v>
          </cell>
          <cell r="B1229" t="str">
            <v>45.04.02 Лингвистика</v>
          </cell>
        </row>
        <row r="1230">
          <cell r="A1230" t="str">
            <v>Усачев Андрей Сергеевич</v>
          </cell>
          <cell r="B1230" t="str">
            <v>58.04.01 Востоковедение и африканистика; 46.03.01 История; 41.04.06 Публичная политика</v>
          </cell>
        </row>
        <row r="1231">
          <cell r="A1231" t="str">
            <v>Усенко Анна Борисовна</v>
          </cell>
          <cell r="B1231" t="str">
            <v>37.05.01 Клиническая психология</v>
          </cell>
        </row>
        <row r="1232">
          <cell r="A1232" t="str">
            <v>Усманова Лариса Рафаэлевна</v>
          </cell>
          <cell r="B1232" t="str">
            <v>47.03.01 Философия</v>
          </cell>
        </row>
        <row r="1233">
          <cell r="A1233" t="str">
            <v>Уткина Лариса Николаевна</v>
          </cell>
          <cell r="B1233" t="str">
            <v>45.05.01 Перевод и переводоведение; 45.03.01 Филология</v>
          </cell>
        </row>
        <row r="1234">
          <cell r="A1234" t="str">
            <v>Ушенина Яна Анатольевна</v>
          </cell>
          <cell r="B1234" t="str">
            <v>50.03.01 Искусства и гуманитарные науки; 46.03.01 История; 45.03.01 Филология</v>
          </cell>
        </row>
        <row r="1235">
          <cell r="A1235" t="str">
            <v>Фадеев Артем Александрович</v>
          </cell>
          <cell r="B1235" t="str">
            <v>46.03.02 Документоведение и архивоведение</v>
          </cell>
        </row>
        <row r="1236">
          <cell r="A1236" t="str">
            <v>Фазлуллин Сергей Маратович</v>
          </cell>
          <cell r="B1236" t="str">
            <v>51.03.04 Музеология и охрана объектов культурного и природного наследия; 50.03.03 История искусств</v>
          </cell>
        </row>
        <row r="1237">
          <cell r="A1237" t="str">
            <v>Фандо Роман Алексеевич</v>
          </cell>
          <cell r="B1237" t="str">
            <v>46.04.01 История; 46.03.02 Документоведение и архивоведение</v>
          </cell>
        </row>
        <row r="1238">
          <cell r="A1238" t="str">
            <v>Фатеева Анна Александровна</v>
          </cell>
          <cell r="B1238" t="str">
            <v>45.05.01 Перевод и переводоведение; 45.03.01 Филология</v>
          </cell>
        </row>
        <row r="1239">
          <cell r="A1239" t="str">
            <v>Фатхулина Галия Гализяновна</v>
          </cell>
          <cell r="B1239" t="str">
            <v>42.03.01 Реклама и связи с общественностью</v>
          </cell>
        </row>
        <row r="1240">
          <cell r="A1240" t="str">
            <v>Федонников Никита Александрович</v>
          </cell>
          <cell r="B1240" t="str">
            <v>51.03.01 Культурология; 46.03.01 История</v>
          </cell>
        </row>
        <row r="1241">
          <cell r="A1241" t="str">
            <v>Федорова Виктория Игоревна</v>
          </cell>
          <cell r="B1241" t="str">
            <v>46.04.01 История</v>
          </cell>
        </row>
        <row r="1242">
          <cell r="A1242" t="str">
            <v>Федорова Людмила Львовна</v>
          </cell>
          <cell r="B1242" t="str">
            <v>45.05.01 Перевод и переводоведение; 45.04.02 Лингвистика; 45.03.03 Фундаментальная и прикладная лингвистика; 45.03.02 Лингвистика; 45.03.01 Филология</v>
          </cell>
        </row>
        <row r="1243">
          <cell r="A1243" t="str">
            <v>Федорова Наталия Викторовна</v>
          </cell>
          <cell r="B1243" t="str">
            <v>54.03.01 Дизайн</v>
          </cell>
        </row>
        <row r="1244">
          <cell r="A1244" t="str">
            <v>Федотова Ольга Владимировна</v>
          </cell>
          <cell r="B1244" t="str">
            <v>58.03.01 Востоковедение и африканистика; 43.03.03 Гостиничное дело; 41.03.05 Международные отношения; 41.03.04 Политология; 41.03.01 Зарубежное регионоведение</v>
          </cell>
        </row>
        <row r="1245">
          <cell r="A1245" t="str">
            <v>Фейтуллаева Дарья Романовна</v>
          </cell>
          <cell r="B1245" t="str">
            <v>37.05.02 Психология служебной деятельности; 37.05.01 Клиническая психология</v>
          </cell>
        </row>
        <row r="1246">
          <cell r="A1246" t="str">
            <v>Фельдман Владислав Валерьевич</v>
          </cell>
          <cell r="B1246" t="str">
            <v>42.03.05 Медиакоммуникации</v>
          </cell>
        </row>
        <row r="1247">
          <cell r="A1247" t="str">
            <v>Фельдман Давид Маркович</v>
          </cell>
          <cell r="B1247" t="str">
            <v>42.03.02 Журналистика</v>
          </cell>
        </row>
        <row r="1248">
          <cell r="A1248" t="str">
            <v>Ферубко Анна Викторовна</v>
          </cell>
          <cell r="B1248"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1249">
          <cell r="A1249" t="str">
            <v>Фетисова Юлия Сергеевна</v>
          </cell>
          <cell r="B1249" t="str">
            <v>45.05.01 Перевод и переводоведение; 45.03.01 Филология</v>
          </cell>
        </row>
        <row r="1250">
          <cell r="A1250" t="str">
            <v>Фивейская Анастасия Васильевна</v>
          </cell>
          <cell r="B1250" t="str">
            <v>45.03.03 Фундаментальная и прикладная лингвистика</v>
          </cell>
        </row>
        <row r="1251">
          <cell r="A1251" t="str">
            <v>Филатова Екатерина Алексеевна</v>
          </cell>
          <cell r="B1251" t="str">
            <v>45.05.01 Перевод и переводоведение; 45.04.01 Филология</v>
          </cell>
        </row>
        <row r="1252">
          <cell r="A1252" t="str">
            <v>Филин Никита Александрович</v>
          </cell>
          <cell r="B1252" t="str">
            <v>58.03.01 Востоковедение и африканистика</v>
          </cell>
        </row>
        <row r="1253">
          <cell r="A1253" t="str">
            <v>Филина Ирина Владимировна</v>
          </cell>
          <cell r="B1253" t="str">
            <v>42.03.02 Журналистика</v>
          </cell>
        </row>
        <row r="1254">
          <cell r="A1254" t="str">
            <v>Филиппов Григорий Алексеевич</v>
          </cell>
          <cell r="B1254" t="str">
            <v>45.03.01 Филология</v>
          </cell>
        </row>
        <row r="1255">
          <cell r="A1255" t="str">
            <v>Филиппов Игорь Святославович</v>
          </cell>
          <cell r="B1255" t="str">
            <v>41.03.01 Зарубежное регионоведение</v>
          </cell>
        </row>
        <row r="1256">
          <cell r="A1256" t="str">
            <v>Филиппов Сергей Михайлович</v>
          </cell>
          <cell r="B1256" t="str">
            <v>45.03.03 Фундаментальная и прикладная лингвистика</v>
          </cell>
        </row>
        <row r="1257">
          <cell r="A1257" t="str">
            <v>Финн Виктор Константинович</v>
          </cell>
          <cell r="B1257" t="str">
            <v>45.04.04 Интеллектуальные системы в гуманитарной среде; 45.03.04 Интеллектуальные системы в гуманитарной сфере</v>
          </cell>
        </row>
        <row r="1258">
          <cell r="A1258" t="str">
            <v>Фирсова Ирина Анатольевна</v>
          </cell>
          <cell r="B1258" t="str">
            <v>42.03.01 Реклама и связи с общественностью</v>
          </cell>
        </row>
        <row r="1259">
          <cell r="A1259" t="str">
            <v>Фортыгина Екатерина Андреевна</v>
          </cell>
          <cell r="B1259" t="str">
            <v>41.03.05 Международные отношения; 41.03.01 Зарубежное регионоведение</v>
          </cell>
        </row>
        <row r="1260">
          <cell r="A1260" t="str">
            <v>Фролова Людмила Валерьевна</v>
          </cell>
          <cell r="B1260" t="str">
            <v>50.03.03 История искусств</v>
          </cell>
        </row>
        <row r="1261">
          <cell r="A1261" t="str">
            <v>Фурсова Екатерина Борисовна</v>
          </cell>
          <cell r="B1261" t="str">
            <v>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v>
          </cell>
        </row>
        <row r="1262">
          <cell r="A1262" t="str">
            <v>Хаботько Никита Андреевич</v>
          </cell>
          <cell r="B1262" t="str">
            <v>43.04.02 Туризм; 43.03.03 Гостиничное дело; 43.03.02 Туризм; 42.04.01 Реклама и связи с общественностью</v>
          </cell>
        </row>
        <row r="1263">
          <cell r="A1263" t="str">
            <v>Хавкин Борис Львович</v>
          </cell>
          <cell r="B1263" t="str">
            <v>46.03.01 История; 41.04.05 Международные отношения; 41.03.06 Публичная политика и социальные науки</v>
          </cell>
        </row>
        <row r="1264">
          <cell r="A1264" t="str">
            <v>Хазанова Маргарита Игоревна</v>
          </cell>
          <cell r="B1264" t="str">
            <v>45.03.01 Филология</v>
          </cell>
        </row>
        <row r="1265">
          <cell r="A1265" t="str">
            <v>Хаимова Виолетта Михайловна</v>
          </cell>
          <cell r="B1265" t="str">
            <v>45.05.01 Перевод и переводоведение; 45.03.02 Лингвистика</v>
          </cell>
        </row>
        <row r="1266">
          <cell r="A1266" t="str">
            <v>Халилова Людмила Ахтемовна</v>
          </cell>
          <cell r="B1266" t="str">
            <v>41.03.06 Публичная политика и социальные науки; 41.03.05 Международные отношения; 41.03.04 Политология; 41.03.01 Зарубежное регионоведение</v>
          </cell>
        </row>
        <row r="1267">
          <cell r="A1267" t="str">
            <v>Ханбалаева Сабина Низамиевна</v>
          </cell>
          <cell r="B1267" t="str">
            <v>46.03.01 История; 45.03.01 Филология</v>
          </cell>
        </row>
        <row r="1268">
          <cell r="A1268" t="str">
            <v>Ханова Ирина Евгеньевна</v>
          </cell>
          <cell r="B1268" t="str">
            <v>46.04.01 История; 41.03.06 Публичная политика и социальные науки; 41.03.05 Международные отношения</v>
          </cell>
        </row>
        <row r="1269">
          <cell r="A1269" t="str">
            <v>Харитонова Анастасия Александровна</v>
          </cell>
          <cell r="B1269" t="str">
            <v>38.03.02 Менеджмент</v>
          </cell>
        </row>
        <row r="1270">
          <cell r="A1270" t="str">
            <v>Хассан Деван Мехеди</v>
          </cell>
          <cell r="B1270" t="str">
            <v>42.03.01 Реклама и связи с общественностью</v>
          </cell>
        </row>
        <row r="1271">
          <cell r="A1271" t="str">
            <v>Хахалкина Анастасия Николаевна</v>
          </cell>
          <cell r="B1271" t="str">
            <v>50.03.01 Искусства и гуманитарные науки; 45.03.01 Филология</v>
          </cell>
        </row>
        <row r="1272">
          <cell r="A1272" t="str">
            <v>Хахичев Сергей Владимирович</v>
          </cell>
          <cell r="B1272" t="str">
            <v>39.04.01 Социология</v>
          </cell>
        </row>
        <row r="1273">
          <cell r="A1273" t="str">
            <v>Хачатрян Сона Вардкеси</v>
          </cell>
          <cell r="B1273" t="str">
            <v>42.03.01 Реклама и связи с общественностью</v>
          </cell>
        </row>
        <row r="1274">
          <cell r="A1274" t="str">
            <v>Хетагуров Тамерлан Махарбекович</v>
          </cell>
          <cell r="B1274" t="str">
            <v>40.03.01 Юриспруденция; 38.03.04 Государственное и муниципальное управление</v>
          </cell>
        </row>
        <row r="1275">
          <cell r="A1275" t="str">
            <v>Химина Нина Ивановна</v>
          </cell>
          <cell r="B1275" t="str">
            <v>46.04.01 История; 46.03.02 Документоведение и архивоведение; 46.03.01 История</v>
          </cell>
        </row>
        <row r="1276">
          <cell r="A1276" t="str">
            <v>Хирова Анна Ивановна</v>
          </cell>
          <cell r="B1276" t="str">
            <v>46.03.02 Документоведение и архивоведение; 41.03.06 Публичная политика и социальные науки</v>
          </cell>
        </row>
        <row r="1277">
          <cell r="A1277" t="str">
            <v>Хлопов Олег Анатольевич</v>
          </cell>
          <cell r="B1277" t="str">
            <v>41.04.01 Зарубежное регионоведение; 41.03.05 Международные отношения; 41.03.01 Зарубежное регионоведение</v>
          </cell>
        </row>
        <row r="1278">
          <cell r="A1278" t="str">
            <v>Хлучина Татьяна Алексеевна</v>
          </cell>
          <cell r="B1278" t="str">
            <v>44.03.02 Психолого-педагогическое образование; 37.05.02 Психология служебной деятельности; 37.03.02 Конфликтология; 37.03.01 Психология</v>
          </cell>
        </row>
        <row r="1279">
          <cell r="A1279" t="str">
            <v>Ходенков Олег Александрович</v>
          </cell>
          <cell r="B1279" t="str">
            <v>42.03.02 Журналистика</v>
          </cell>
        </row>
        <row r="1280">
          <cell r="A1280" t="str">
            <v>Хорева Лариса Георгиевна</v>
          </cell>
          <cell r="B1280" t="str">
            <v>50.03.01 Искусства и гуманитарные науки; 46.03.01 История; 45.03.01 Филология</v>
          </cell>
        </row>
        <row r="1281">
          <cell r="A1281" t="str">
            <v>Хорошилов Дмитрий Александрович</v>
          </cell>
          <cell r="B1281" t="str">
            <v>37.05.02 Психология служебной деятельности; 37.04.01 Психология</v>
          </cell>
        </row>
        <row r="1282">
          <cell r="A1282" t="str">
            <v>Хорхордина Татьяна Иннокентьевна</v>
          </cell>
          <cell r="B1282" t="str">
            <v>46.04.02 Документоведение и архивоведение; 46.04.01 История; 46.03.02 Документоведение и архивоведение; 46.03.01 История</v>
          </cell>
        </row>
        <row r="1283">
          <cell r="A1283" t="str">
            <v>Хохлов Андрей Анатольевич</v>
          </cell>
          <cell r="B1283" t="str">
            <v>42.03.01 Реклама и связи с общественностью; 39.03.01 Социология</v>
          </cell>
        </row>
        <row r="1284">
          <cell r="A1284" t="str">
            <v>Хохрякова Сандра Альгимантасовна</v>
          </cell>
          <cell r="B1284" t="str">
            <v>46.03.01 История</v>
          </cell>
        </row>
        <row r="1285">
          <cell r="A1285" t="str">
            <v>Хрипкова Елена Авенировна</v>
          </cell>
          <cell r="B1285" t="str">
            <v>54.03.01 Дизайн; 50.03.03 История искусств</v>
          </cell>
        </row>
        <row r="1286">
          <cell r="A1286" t="str">
            <v>Христофоров Василий Степанович</v>
          </cell>
          <cell r="B1286" t="str">
            <v>41.03.05 Международные отношения; 41.03.01 Зарубежное регионоведение</v>
          </cell>
        </row>
        <row r="1287">
          <cell r="A1287" t="str">
            <v>Христофорова Ольга Борисовна</v>
          </cell>
          <cell r="B1287" t="str">
            <v>46.03.03 Антропология и этнология; 45.04.01 Филология</v>
          </cell>
        </row>
        <row r="1288">
          <cell r="A1288" t="str">
            <v>Худин Кирилл Станиславович</v>
          </cell>
          <cell r="B1288" t="str">
            <v>46.03.02 Документоведение и архивоведение; 46.03.01 История</v>
          </cell>
        </row>
        <row r="1289">
          <cell r="A1289" t="str">
            <v>Хузеева Гузелия Рифкатовна</v>
          </cell>
          <cell r="B1289" t="str">
            <v>44.05.01 Педагогика и психология девиантного поведения; 37.05.02 Психология служебной деятельности; 37.05.01 Клиническая психология; 37.03.01 Психология</v>
          </cell>
        </row>
        <row r="1290">
          <cell r="A1290" t="str">
            <v>Цао Аида Батырбековна</v>
          </cell>
          <cell r="B1290" t="str">
            <v>58.03.01 Востоковедение и африканистика</v>
          </cell>
        </row>
        <row r="1291">
          <cell r="A1291" t="str">
            <v>Цапко Мирослава Сергеевна</v>
          </cell>
          <cell r="B1291" t="str">
            <v>39.03.01 Социология</v>
          </cell>
        </row>
        <row r="1292">
          <cell r="A1292" t="str">
            <v>Царёв Владимир Андреевич</v>
          </cell>
          <cell r="B1292" t="str">
            <v>45.03.01 Филология</v>
          </cell>
        </row>
        <row r="1293">
          <cell r="A1293" t="str">
            <v>Цветков Владислав Алексеевич</v>
          </cell>
          <cell r="B1293" t="str">
            <v>40.03.01 Юриспруденция</v>
          </cell>
        </row>
        <row r="1294">
          <cell r="A1294" t="str">
            <v>Цветкова Галина Александровна</v>
          </cell>
          <cell r="B1294" t="str">
            <v>39.03.01 Социология</v>
          </cell>
        </row>
        <row r="1295">
          <cell r="A1295" t="str">
            <v>Цветкова Софья Александровна</v>
          </cell>
          <cell r="B1295" t="str">
            <v>58.03.01 Востоковедение и африканистика; 46.03.01 История; 41.04.01 Зарубежное регионоведение; 41.03.05 Международные отношения; 41.03.04 Политология; 41.03.02 Регионоведение России; 41.03.01 Зарубежное регионоведение</v>
          </cell>
        </row>
        <row r="1296">
          <cell r="A1296" t="str">
            <v>Цимбаев Константин Николаевич</v>
          </cell>
          <cell r="B1296" t="str">
            <v>46.04.01 История; 45.03.01 Филология; 41.04.06 Публичная политика</v>
          </cell>
        </row>
        <row r="1297">
          <cell r="A1297" t="str">
            <v>Цыбикова Дарима Гомбожаповна</v>
          </cell>
          <cell r="B1297" t="str">
            <v>39.03.01 Социология</v>
          </cell>
        </row>
        <row r="1298">
          <cell r="A1298" t="str">
            <v>Цыгановкин Владимир Анатольевич</v>
          </cell>
          <cell r="B1298" t="str">
            <v>58.03.01 Востоковедение и африканистика; 54.03.01 Дизайн; 51.03.01 Культурология; 46.03.03 Антропология и этнология; 46.03.02 Документоведение и архивоведение; 46.03.01 История; 45.03.04 Интеллектуальные системы в гуманитарной сфере;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v>
          </cell>
        </row>
        <row r="1299">
          <cell r="A1299" t="str">
            <v>Цыплаков Сергей Сергеевич</v>
          </cell>
          <cell r="B1299" t="str">
            <v>41.03.01 Зарубежное регионоведение</v>
          </cell>
        </row>
        <row r="1300">
          <cell r="A1300" t="str">
            <v>Чавыкина Мария Александровна</v>
          </cell>
          <cell r="B1300" t="str">
            <v>38.03.01 Экономика</v>
          </cell>
        </row>
        <row r="1301">
          <cell r="A1301" t="str">
            <v>Чага Александра Валерьевна</v>
          </cell>
          <cell r="B1301" t="str">
            <v>45.03.03 Фундаментальная и прикладная лингвистика</v>
          </cell>
        </row>
        <row r="1302">
          <cell r="A1302" t="str">
            <v>Чанхиева Фарида Юсуповна</v>
          </cell>
          <cell r="B1302" t="str">
            <v>41.03.05 Международные отношения</v>
          </cell>
        </row>
        <row r="1303">
          <cell r="A1303" t="str">
            <v>Чапанов Ахмед Курейшевич</v>
          </cell>
          <cell r="B1303" t="str">
            <v>46.03.02 Документоведение и архивоведение</v>
          </cell>
        </row>
        <row r="1304">
          <cell r="A1304" t="str">
            <v>Чаппотин Арангурен Сусанна</v>
          </cell>
          <cell r="B1304" t="str">
            <v>43.03.02 Туризм</v>
          </cell>
        </row>
        <row r="1305">
          <cell r="A1305" t="str">
            <v>Часовская Людмила Александровна</v>
          </cell>
          <cell r="B1305" t="str">
            <v>42.03.01 Реклама и связи с общественностью; 39.03.01 Социология</v>
          </cell>
        </row>
        <row r="1306">
          <cell r="A1306" t="str">
            <v>Чеботарева Инна Васильевна</v>
          </cell>
          <cell r="B1306" t="str">
            <v>44.04.02 Психолого-педагогическое образование; 42.03.02 Журналистика</v>
          </cell>
        </row>
        <row r="1307">
          <cell r="A1307" t="str">
            <v>Челестре Джованни</v>
          </cell>
          <cell r="B1307" t="str">
            <v>46.03.01 История; 45.03.01 Филология</v>
          </cell>
        </row>
        <row r="1308">
          <cell r="A1308" t="str">
            <v>Челышева Ирина Игоревна</v>
          </cell>
          <cell r="B1308" t="str">
            <v>45.05.01 Перевод и переводоведение; 45.03.01 Филология</v>
          </cell>
        </row>
        <row r="1309">
          <cell r="A1309" t="str">
            <v>Челышева Марина Валерьевна</v>
          </cell>
          <cell r="B1309" t="str">
            <v>37.05.01 Клиническая психология</v>
          </cell>
        </row>
        <row r="1310">
          <cell r="A1310" t="str">
            <v>Чепель Сергей Львович</v>
          </cell>
          <cell r="B1310" t="str">
            <v>41.03.05 Международные отношения; 41.03.04 Политология; 41.03.01 Зарубежное регионоведение</v>
          </cell>
        </row>
        <row r="1311">
          <cell r="A1311" t="str">
            <v>Черванёва Виктория Алексеевна</v>
          </cell>
          <cell r="B1311" t="str">
            <v>45.04.01 Филология</v>
          </cell>
        </row>
        <row r="1312">
          <cell r="A1312" t="str">
            <v>Червякова Лариса Валерьевна</v>
          </cell>
          <cell r="B1312" t="str">
            <v>42.03.01 Реклама и связи с общественностью</v>
          </cell>
        </row>
        <row r="1313">
          <cell r="A1313" t="str">
            <v>Черкаева Ольга Евгеньевна</v>
          </cell>
          <cell r="B1313" t="str">
            <v>51.04.04 Музеология и охрана объектов культурного и природного наследия; 50.03.03 История искусств</v>
          </cell>
        </row>
        <row r="1314">
          <cell r="A1314" t="str">
            <v>Чернавин Георгий Игоревич</v>
          </cell>
          <cell r="B1314" t="str">
            <v>47.03.01 Философия</v>
          </cell>
        </row>
        <row r="1315">
          <cell r="A1315" t="str">
            <v>Черная Маргарита Альбертовна</v>
          </cell>
          <cell r="B1315" t="str">
            <v>42.03.01 Реклама и связи с общественностью</v>
          </cell>
        </row>
        <row r="1316">
          <cell r="A1316" t="str">
            <v>Черненко Виктория Викторовна</v>
          </cell>
          <cell r="B1316" t="str">
            <v>50.03.03 История искусств</v>
          </cell>
        </row>
        <row r="1317">
          <cell r="A1317" t="str">
            <v>Черникина Елена Владимировна</v>
          </cell>
          <cell r="B1317" t="str">
            <v>38.03.01 Экономика</v>
          </cell>
        </row>
        <row r="1318">
          <cell r="A1318" t="str">
            <v>Чернов Кирилл Александрович</v>
          </cell>
          <cell r="B1318" t="str">
            <v>58.03.01 Востоковедение и африканистика; 46.03.02 Документоведение и архивоведение; 46.03.01 История; 45.05.01 Перевод и переводоведение; 45.03.01 Филология; 41.03.06 Публичная политика и социальные науки; 37.03.02 Конфликтология; 10.03.01 Информационная безопасность; 09.03.03 Прикладная информатика; 01.03.04 Прикладная математика</v>
          </cell>
        </row>
        <row r="1319">
          <cell r="A1319" t="str">
            <v>Чернова Марина Александровна</v>
          </cell>
          <cell r="B1319" t="str">
            <v>42.03.01 Реклама и связи с общественностью</v>
          </cell>
        </row>
        <row r="1320">
          <cell r="A1320" t="str">
            <v>Черный Валентин Дмитриевич</v>
          </cell>
          <cell r="B1320" t="str">
            <v>54.03.01 Дизайн; 50.03.03 История искусств</v>
          </cell>
        </row>
        <row r="1321">
          <cell r="A1321" t="str">
            <v>Черных Инна Николаевна</v>
          </cell>
          <cell r="B1321" t="str">
            <v>38.03.02 Менеджмент</v>
          </cell>
        </row>
        <row r="1322">
          <cell r="A1322" t="str">
            <v>Чжан Жуй</v>
          </cell>
          <cell r="B1322" t="str">
            <v>45.05.01 Перевод и переводоведение; 41.03.05 Международные отношения</v>
          </cell>
        </row>
        <row r="1323">
          <cell r="A1323" t="str">
            <v>Чижова Карина Игоревна</v>
          </cell>
          <cell r="B1323" t="str">
            <v>44.03.02 Психолого-педагогическое образование; 37.05.02 Психология служебной деятельности; 37.05.01 Клиническая психология; 37.04.01 Психология</v>
          </cell>
        </row>
        <row r="1324">
          <cell r="A1324" t="str">
            <v>Чиркова Елена Николаевна</v>
          </cell>
          <cell r="B1324" t="str">
            <v>45.03.02 Лингвистика</v>
          </cell>
        </row>
        <row r="1325">
          <cell r="A1325" t="str">
            <v>Чирскова Ирина Михайловна</v>
          </cell>
          <cell r="B1325" t="str">
            <v>51.03.01 Культурология</v>
          </cell>
        </row>
        <row r="1326">
          <cell r="A1326" t="str">
            <v>Чистяков Петр Георгиевич</v>
          </cell>
          <cell r="B1326" t="str">
            <v>48.03.01 Теология; 47.03.03 Религиоведение</v>
          </cell>
        </row>
        <row r="1327">
          <cell r="A1327" t="str">
            <v>Чистякова Ксения Анатольевна</v>
          </cell>
          <cell r="B1327" t="str">
            <v>38.04.02 Менеджмент; 38.03.04 Государственное и муниципальное управление; 38.03.03 Управление персоналом; 38.03.02 Менеджмент; 10.03.01 Информационная безопасность; 09.03.03 Прикладная информатика; 01.03.04 Прикладная математика</v>
          </cell>
        </row>
        <row r="1328">
          <cell r="A1328" t="str">
            <v>Чичуга Марина Алексеевна</v>
          </cell>
          <cell r="B1328" t="str">
            <v>46.03.02 Документоведение и архивоведение</v>
          </cell>
        </row>
        <row r="1329">
          <cell r="A1329" t="str">
            <v>Чубукова Дарья Геннадьевна</v>
          </cell>
          <cell r="B1329" t="str">
            <v>46.03.03 Антропология и этнология</v>
          </cell>
        </row>
        <row r="1330">
          <cell r="A1330" t="str">
            <v>Чудецкая Анна Юрьевна</v>
          </cell>
          <cell r="B1330" t="str">
            <v>50.03.03 История искусств</v>
          </cell>
        </row>
        <row r="1331">
          <cell r="A1331" t="str">
            <v>Чуняев Андрей Михайлович</v>
          </cell>
          <cell r="B1331" t="str">
            <v>58.03.01 Востоковедение и африканистика</v>
          </cell>
        </row>
        <row r="1332">
          <cell r="A1332" t="str">
            <v>Чурсина Анна Вадимовна</v>
          </cell>
          <cell r="B1332" t="str">
            <v>39.03.01 Социология</v>
          </cell>
        </row>
        <row r="1333">
          <cell r="A1333" t="str">
            <v>Шабат Георгий Борисович</v>
          </cell>
          <cell r="B1333" t="str">
            <v>45.03.03 Фундаментальная и прикладная лингвистика; 45.03.02 Лингвистика; 37.03.01 Психология</v>
          </cell>
        </row>
        <row r="1334">
          <cell r="A1334" t="str">
            <v>Шабельников Виталий Константинович</v>
          </cell>
          <cell r="B1334"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1335">
          <cell r="A1335" t="str">
            <v>Шабуров Николай Витальевич</v>
          </cell>
          <cell r="B1335" t="str">
            <v>48.03.01 Теология; 47.03.03 Религиоведение</v>
          </cell>
        </row>
        <row r="1336">
          <cell r="A1336" t="str">
            <v>Шайтанов Игорь Олегович</v>
          </cell>
          <cell r="B1336" t="str">
            <v>46.03.01 История; 45.03.01 Филология</v>
          </cell>
        </row>
        <row r="1337">
          <cell r="A1337" t="str">
            <v>Шайтура Алексей Сергеевич</v>
          </cell>
          <cell r="B1337" t="str">
            <v>09.03.03 Прикладная информатика</v>
          </cell>
        </row>
        <row r="1338">
          <cell r="A1338" t="str">
            <v>Шамсутдинова Марина Райхановна</v>
          </cell>
          <cell r="B1338" t="str">
            <v>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v>
          </cell>
        </row>
        <row r="1339">
          <cell r="A1339" t="str">
            <v>Шамсутдинова Элеонора Рустэмовна</v>
          </cell>
          <cell r="B1339" t="str">
            <v>42.03.05 Медиакоммуникации; 42.03.01 Реклама и связи с общественностью; 38.03.04 Государственное и муниципальное управление</v>
          </cell>
        </row>
        <row r="1340">
          <cell r="A1340" t="str">
            <v>Шапиро Бэлла Львовна</v>
          </cell>
          <cell r="B1340" t="str">
            <v>51.03.04 Музеология и охрана объектов культурного и природного наследия</v>
          </cell>
        </row>
        <row r="1341">
          <cell r="A1341" t="str">
            <v>Шапиро Ульяна Игоревна</v>
          </cell>
          <cell r="B1341" t="str">
            <v>37.05.01 Клиническая психология</v>
          </cell>
        </row>
        <row r="1342">
          <cell r="A1342" t="str">
            <v>Шаповалова Елена Владимировна</v>
          </cell>
          <cell r="B1342" t="str">
            <v>47.03.03 Религиоведение</v>
          </cell>
        </row>
        <row r="1343">
          <cell r="A1343" t="str">
            <v>Шарандин Артём Вячеславович</v>
          </cell>
          <cell r="B1343" t="str">
            <v>50.03.01 Искусства и гуманитарные науки; 46.03.01 История; 45.03.01 Филология</v>
          </cell>
        </row>
        <row r="1344">
          <cell r="A1344" t="str">
            <v>Шарафутдинов Руслан Фларитович</v>
          </cell>
          <cell r="B1344" t="str">
            <v>42.03.01 Реклама и связи с общественностью</v>
          </cell>
        </row>
        <row r="1345">
          <cell r="A1345" t="str">
            <v>Шарифов Теюб Элдар оглы</v>
          </cell>
          <cell r="B1345" t="str">
            <v>40.03.01 Юриспруденция</v>
          </cell>
        </row>
        <row r="1346">
          <cell r="A1346" t="str">
            <v>Шаронов Игорь Алексеевич</v>
          </cell>
          <cell r="B1346" t="str">
            <v>45.03.01 Филология</v>
          </cell>
        </row>
        <row r="1347">
          <cell r="A1347" t="str">
            <v>Шаруева Марина Викторовна</v>
          </cell>
          <cell r="B1347" t="str">
            <v>46.04.01 История; 41.03.06 Публичная политика и социальные науки; 41.03.05 Международные отношения</v>
          </cell>
        </row>
        <row r="1348">
          <cell r="A1348" t="str">
            <v>Шаршукова Ольга Валерьевна</v>
          </cell>
          <cell r="B1348" t="str">
            <v>45.05.01 Перевод и переводоведение; 45.03.01 Филология</v>
          </cell>
        </row>
        <row r="1349">
          <cell r="A1349" t="str">
            <v>Шатравка Анна Владиславовна</v>
          </cell>
          <cell r="B1349" t="str">
            <v>45.05.01 Перевод и переводоведение; 41.03.01 Зарубежное регионоведение</v>
          </cell>
        </row>
        <row r="1350">
          <cell r="A1350" t="str">
            <v>Шатько Евгения Викторовна</v>
          </cell>
          <cell r="B1350" t="str">
            <v>41.03.01 Зарубежное регионоведение</v>
          </cell>
        </row>
        <row r="1351">
          <cell r="A1351" t="str">
            <v>Шафранская Элеонора Федоровна</v>
          </cell>
          <cell r="B1351" t="str">
            <v>45.03.01 Филология</v>
          </cell>
        </row>
        <row r="1352">
          <cell r="A1352" t="str">
            <v>Шашкин Леонид Олегович</v>
          </cell>
          <cell r="B1352" t="str">
            <v>45.04.04 Интеллектуальные системы в гуманитарной среде; 45.03.04 Интеллектуальные системы в гуманитарной сфере</v>
          </cell>
        </row>
        <row r="1353">
          <cell r="A1353" t="str">
            <v>Шашкова Ольга Александровна</v>
          </cell>
          <cell r="B1353" t="str">
            <v>46.04.01 История</v>
          </cell>
        </row>
        <row r="1354">
          <cell r="A1354" t="str">
            <v>Швец Элина Григорьевна</v>
          </cell>
          <cell r="B1354" t="str">
            <v>50.03.03 История искусств</v>
          </cell>
        </row>
        <row r="1355">
          <cell r="A1355" t="str">
            <v>Шевеленкова Татьяна Дмитриевна</v>
          </cell>
          <cell r="B1355" t="str">
            <v>37.05.01 Клиническая психология</v>
          </cell>
        </row>
        <row r="1356">
          <cell r="A1356" t="str">
            <v>Шевцова Галина Александровна</v>
          </cell>
          <cell r="B1356" t="str">
            <v>10.03.01 Информационная безопасность; 09.03.03 Прикладная информатика</v>
          </cell>
        </row>
        <row r="1357">
          <cell r="A1357" t="str">
            <v>Шевченко Ирина Олеговна</v>
          </cell>
          <cell r="B1357" t="str">
            <v>39.03.01 Социология</v>
          </cell>
        </row>
        <row r="1358">
          <cell r="A1358" t="str">
            <v>Шелестин Владимир Юрьевич</v>
          </cell>
          <cell r="B1358" t="str">
            <v>46.03.01 История</v>
          </cell>
        </row>
        <row r="1359">
          <cell r="A1359" t="str">
            <v>Шестакова Юлия Юрьевна</v>
          </cell>
          <cell r="B1359" t="str">
            <v>45.03.01 Филология</v>
          </cell>
        </row>
        <row r="1360">
          <cell r="A1360" t="str">
            <v>Шестова Евгения Александровна</v>
          </cell>
          <cell r="B1360" t="str">
            <v>47.03.01 Философия; 46.03.01 История; 45.03.01 Филология</v>
          </cell>
        </row>
        <row r="1361">
          <cell r="A1361" t="str">
            <v>Шикалов Николай Михайлович</v>
          </cell>
          <cell r="B1361" t="str">
            <v>46.03.01 История; 45.03.04 Интеллектуальные системы в гуманитарной сфере; 43.03.03 Гостиничное дело; 42.03.05 Медиакоммуникации; 42.03.02 Журналистика; 42.03.01 Реклама и связи с общественностью; 41.03.01 Зарубежное регионоведение;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 38.03.01 Экономика; 37.05.01 Клиническая психология</v>
          </cell>
        </row>
        <row r="1362">
          <cell r="A1362" t="str">
            <v>Шилова Анастасия Александровна</v>
          </cell>
          <cell r="B1362" t="str">
            <v>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v>
          </cell>
        </row>
        <row r="1363">
          <cell r="A1363" t="str">
            <v>Широкова Вера Александровна</v>
          </cell>
          <cell r="B1363" t="str">
            <v>46.04.02 Документоведение и архивоведение</v>
          </cell>
        </row>
        <row r="1364">
          <cell r="A1364" t="str">
            <v>Шитова Юлия Юрьевна</v>
          </cell>
          <cell r="B1364" t="str">
            <v>42.04.01 Реклама и связи с общественностью</v>
          </cell>
        </row>
        <row r="1365">
          <cell r="A1365" t="str">
            <v>Шишелина Любовь Николаевна</v>
          </cell>
          <cell r="B1365" t="str">
            <v>46.04.01 История; 41.03.05 Международные отношения; 41.03.01 Зарубежное регионоведение</v>
          </cell>
        </row>
        <row r="1366">
          <cell r="A1366" t="str">
            <v>Шишкова Галина Альбертовна</v>
          </cell>
          <cell r="B1366" t="str">
            <v>38.04.02 Менеджмент; 38.03.03 Управление персоналом; 38.03.02 Менеджмент</v>
          </cell>
        </row>
        <row r="1367">
          <cell r="A1367" t="str">
            <v>Шиян Анна Александровна</v>
          </cell>
          <cell r="B1367" t="str">
            <v>47.03.01 Философия; 37.03.02 Конфликтология; 10.03.01 Информационная безопасность; 09.03.03 Прикладная информатика; 01.03.04 Прикладная математика</v>
          </cell>
        </row>
        <row r="1368">
          <cell r="A1368" t="str">
            <v>Шкаренков Павел Петрович</v>
          </cell>
          <cell r="B1368" t="str">
            <v>46.03.01 История; 45.03.01 Филология</v>
          </cell>
        </row>
        <row r="1369">
          <cell r="A1369" t="str">
            <v>Шкарина Вера Сергеевна</v>
          </cell>
          <cell r="B1369" t="str">
            <v>58.03.01 Востоковедение и африканистика; 50.03.01 Искусства и гуманитарные науки; 48.03.01 Теология; 47.03.03 Религиоведение; 47.03.01 Философия; 46.03.03 Антропология и этнология; 46.03.01 История; 45.03.02 Лингвистика; 45.03.01 Филология; 43.03.03 Гостиничное дело; 42.03.02 Журналистика; 41.03.05 Международные отношения; 41.03.04 Политология; 41.03.02 Регионоведение России; 41.03.01 Зарубежное регионоведение; 40.05.04 Судебная и прокурорская деятельность; 38.03.01 Экономика</v>
          </cell>
        </row>
        <row r="1370">
          <cell r="A1370" t="str">
            <v>Шмаина-Великанова Анна Ильинична</v>
          </cell>
          <cell r="B1370" t="str">
            <v>48.03.01 Теология; 47.03.03 Религиоведение</v>
          </cell>
        </row>
        <row r="1371">
          <cell r="A1371" t="str">
            <v>Шматова Галина Андреевна</v>
          </cell>
          <cell r="B1371" t="str">
            <v>51.03.01 Культурология</v>
          </cell>
        </row>
        <row r="1372">
          <cell r="A1372" t="str">
            <v>Шодтерер Артур</v>
          </cell>
          <cell r="B1372" t="str">
            <v>50.03.01 Искусства и гуманитарные науки; 46.03.01 История; 45.03.01 Филология</v>
          </cell>
        </row>
        <row r="1373">
          <cell r="A1373" t="str">
            <v>Шорохова Александра Андреевна</v>
          </cell>
          <cell r="B1373" t="str">
            <v>40.03.01 Юриспруденция; 38.03.02 Менеджмент</v>
          </cell>
        </row>
        <row r="1374">
          <cell r="A1374" t="str">
            <v>Шпак Георгий Владимирович</v>
          </cell>
          <cell r="B1374" t="str">
            <v>50.03.01 Искусства и гуманитарные науки; 46.03.01 История; 45.03.01 Филология</v>
          </cell>
        </row>
        <row r="1375">
          <cell r="A1375" t="str">
            <v>Шпирко Сергей Валерьевич</v>
          </cell>
          <cell r="B1375" t="str">
            <v>46.04.02 Документоведение и архивоведение; 46.04.01 История; 45.03.04 Интеллектуальные системы в гуманитарной сфере</v>
          </cell>
        </row>
        <row r="1376">
          <cell r="A1376" t="str">
            <v>Шпортько Юлия Викторовна</v>
          </cell>
          <cell r="B1376" t="str">
            <v>38.04.03 Управление персоналом; 38.04.01 Экономика; 38.03.03 Управление персоналом</v>
          </cell>
        </row>
        <row r="1377">
          <cell r="A1377" t="str">
            <v>Штейн Сергей Юрьевич</v>
          </cell>
          <cell r="B1377" t="str">
            <v>54.03.01 Дизайн; 50.04.04 Теория и история искусств; 50.03.03 История искусств</v>
          </cell>
        </row>
        <row r="1378">
          <cell r="A1378" t="str">
            <v>Шубин Александр Владленович</v>
          </cell>
          <cell r="B1378" t="str">
            <v>46.04.01 История</v>
          </cell>
        </row>
        <row r="1379">
          <cell r="A1379" t="str">
            <v>Шубин Вадим Владимирович</v>
          </cell>
          <cell r="B1379" t="str">
            <v>50.03.01 Искусства и гуманитарные науки; 45.05.01 Перевод и переводоведение; 45.03.01 Филология</v>
          </cell>
        </row>
        <row r="1380">
          <cell r="A1380" t="str">
            <v>Шукенбаев Айрат Бисенгалеевич</v>
          </cell>
          <cell r="B1380" t="str">
            <v>46.03.02 Документоведение и архивоведение</v>
          </cell>
        </row>
        <row r="1381">
          <cell r="A1381" t="str">
            <v>Шукенбаева Наиля Шаукатовна</v>
          </cell>
          <cell r="B1381" t="str">
            <v>09.03.03 Прикладная информатика; 01.03.04 Прикладная математика</v>
          </cell>
        </row>
        <row r="1382">
          <cell r="A1382" t="str">
            <v>Шулунова Евгения Константиновна</v>
          </cell>
          <cell r="B1382" t="str">
            <v>45.05.01 Перевод и переводоведение; 41.03.05 Международные отношения; 41.03.01 Зарубежное регионоведение</v>
          </cell>
        </row>
        <row r="1383">
          <cell r="A1383" t="str">
            <v>Шумилин Михаил Владимирович</v>
          </cell>
          <cell r="B1383" t="str">
            <v>46.03.01 История; 45.03.01 Филология</v>
          </cell>
        </row>
        <row r="1384">
          <cell r="A1384" t="str">
            <v>Шумилина Екатерина Дмитриевна</v>
          </cell>
          <cell r="B1384" t="str">
            <v>45.03.01 Филология</v>
          </cell>
        </row>
        <row r="1385">
          <cell r="A1385" t="str">
            <v>Шуников Владимир Леонтьевич</v>
          </cell>
          <cell r="B1385" t="str">
            <v>45.03.01 Филология</v>
          </cell>
        </row>
        <row r="1386">
          <cell r="A1386" t="str">
            <v>Шураева Лариса Юрьевна</v>
          </cell>
          <cell r="B1386" t="str">
            <v>39.03.01 Социология</v>
          </cell>
        </row>
        <row r="1387">
          <cell r="A1387" t="str">
            <v>Шустова Юлия Эдуардовна</v>
          </cell>
          <cell r="B1387" t="str">
            <v>46.03.02 Документоведение и архивоведение; 46.03.01 История</v>
          </cell>
        </row>
        <row r="1388">
          <cell r="A1388" t="str">
            <v>Шушкова Маргарита Евгеньевна</v>
          </cell>
          <cell r="B1388" t="str">
            <v>46.03.01 История; 41.04.06 Публичная политика; 41.03.06 Публичная политика и социальные науки; 41.03.02 Регионоведение России</v>
          </cell>
        </row>
        <row r="1389">
          <cell r="A1389" t="str">
            <v>Шушпанова Ирина Сергеевна</v>
          </cell>
          <cell r="B1389" t="str">
            <v>39.03.01 Социология</v>
          </cell>
        </row>
        <row r="1390">
          <cell r="A1390" t="str">
            <v>Шушурин Филипп Григорьевич</v>
          </cell>
          <cell r="B1390" t="str">
            <v>45.03.03 Фундаментальная и прикладная лингвистика; 45.03.02 Лингвистика</v>
          </cell>
        </row>
        <row r="1391">
          <cell r="A1391" t="str">
            <v>Щеглова Александра Станиславовна</v>
          </cell>
          <cell r="B1391" t="str">
            <v>42.03.01 Реклама и связи с общественностью; 41.03.06 Публичная политика и социальные науки</v>
          </cell>
        </row>
        <row r="1392">
          <cell r="A1392" t="str">
            <v>Щегорцов Михаил Валерьевич</v>
          </cell>
          <cell r="B1392" t="str">
            <v>41.03.05 Международные отношения</v>
          </cell>
        </row>
        <row r="1393">
          <cell r="A1393" t="str">
            <v>Щербак Евгений Николаевич</v>
          </cell>
          <cell r="B1393" t="str">
            <v>40.03.01 Юриспруденция</v>
          </cell>
        </row>
        <row r="1394">
          <cell r="A1394" t="str">
            <v>Щербакова Татьяна Евгеньевна</v>
          </cell>
          <cell r="B1394" t="str">
            <v>54.03.01 Дизайн</v>
          </cell>
        </row>
        <row r="1395">
          <cell r="A1395" t="str">
            <v>Эвалльё Виолетта Дмитриевна</v>
          </cell>
          <cell r="B1395" t="str">
            <v>50.03.03 История искусств</v>
          </cell>
        </row>
        <row r="1396">
          <cell r="A1396" t="str">
            <v>Элиасберг Галина Аркадьевна</v>
          </cell>
          <cell r="B1396" t="str">
            <v>48.03.01 Теология</v>
          </cell>
        </row>
        <row r="1397">
          <cell r="A1397" t="str">
            <v>Эскобар Рохас Оскар Хенри</v>
          </cell>
          <cell r="B1397" t="str">
            <v>45.05.01 Перевод и переводоведение; 45.03.01 Филология</v>
          </cell>
        </row>
        <row r="1398">
          <cell r="A1398" t="str">
            <v>Юдин Александр Викторович</v>
          </cell>
          <cell r="B1398" t="str">
            <v>46.04.02 Документоведение и архивоведение; 38.04.01 Экономика</v>
          </cell>
        </row>
        <row r="1399">
          <cell r="A1399" t="str">
            <v>Юрганов Андрей Львович</v>
          </cell>
          <cell r="B1399" t="str">
            <v>58.03.01 Востоковедение и африканистика; 48.03.01 Теология; 47.03.03 Религиоведение;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45.03.01 Филология;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39.03.01 Социология; 38.03.01 Экономика</v>
          </cell>
        </row>
        <row r="1400">
          <cell r="A1400" t="str">
            <v>Юрин Александр Николаевич</v>
          </cell>
          <cell r="B1400" t="str">
            <v>42.03.01 Реклама и связи с общественностью; 41.03.05 Международные отношения; 41.03.04 Политология; 41.03.01 Зарубежное регионоведение; 39.03.01 Социология</v>
          </cell>
        </row>
        <row r="1401">
          <cell r="A1401" t="str">
            <v>Ябикелла Барбара Джованна</v>
          </cell>
          <cell r="B1401" t="str">
            <v>45.05.01 Перевод и переводоведение; 45.03.01 Филология</v>
          </cell>
        </row>
        <row r="1402">
          <cell r="A1402" t="str">
            <v>Яганова Анастасия Алексеевна</v>
          </cell>
          <cell r="B1402" t="str">
            <v>46.03.02 Документоведение и архивоведение</v>
          </cell>
        </row>
        <row r="1403">
          <cell r="A1403" t="str">
            <v>Яковенко Игорь Григорьевич</v>
          </cell>
          <cell r="B1403" t="str">
            <v>51.03.01 Культурология</v>
          </cell>
        </row>
        <row r="1404">
          <cell r="A1404" t="str">
            <v>Яковлева Юлия Владимировна</v>
          </cell>
          <cell r="B1404" t="str">
            <v>42.03.02 Журналистика; 10.03.01 Информационная безопасность; 09.03.03 Прикладная информатика; 01.03.04 Прикладная математика</v>
          </cell>
        </row>
        <row r="1405">
          <cell r="A1405" t="str">
            <v>Якунина Дарья Владимировна</v>
          </cell>
          <cell r="B1405" t="str">
            <v>45.05.01 Перевод и переводоведение; 45.03.01 Филология; 42.03.01 Реклама и связи с общественностью</v>
          </cell>
        </row>
        <row r="1406">
          <cell r="A1406" t="str">
            <v>Якунина Наталия Викторовна</v>
          </cell>
          <cell r="B1406" t="str">
            <v>39.03.01 Социология</v>
          </cell>
        </row>
        <row r="1407">
          <cell r="A1407" t="str">
            <v>Ямашева Ксения Ростиславовна</v>
          </cell>
          <cell r="B1407" t="str">
            <v>50.03.03 История искусств</v>
          </cell>
        </row>
        <row r="1408">
          <cell r="A1408" t="str">
            <v>Яндиев Шахбулат Джемалдинович</v>
          </cell>
          <cell r="B1408" t="str">
            <v>43.03.03 Гостиничное дело; 41.03.05 Международные отношения; 41.03.04 Политология</v>
          </cell>
        </row>
        <row r="1409">
          <cell r="A1409" t="str">
            <v>Янковая Валентина Федоровна</v>
          </cell>
          <cell r="B1409" t="str">
            <v>46.03.02 Документоведение и архивоведение</v>
          </cell>
        </row>
        <row r="1410">
          <cell r="A1410" t="str">
            <v>Янпольская Яна Геннадиевна</v>
          </cell>
          <cell r="B1410" t="str">
            <v>47.03.01 Философия</v>
          </cell>
        </row>
        <row r="1411">
          <cell r="A1411" t="str">
            <v>Яркаева Анна Павловна</v>
          </cell>
          <cell r="B1411" t="str">
            <v>37.05.01 Клиническая психология</v>
          </cell>
        </row>
        <row r="1412">
          <cell r="A1412" t="str">
            <v>Ярных Вероника Игоревна</v>
          </cell>
          <cell r="B1412" t="str">
            <v>42.03.02 Журналистика</v>
          </cell>
        </row>
        <row r="1413">
          <cell r="A1413" t="str">
            <v>Яценко Сергей Александрович</v>
          </cell>
          <cell r="B1413" t="str">
            <v>51.03.01 Культурология</v>
          </cell>
        </row>
        <row r="1414">
          <cell r="A1414" t="str">
            <v>Ячевская Ольга Владимировна</v>
          </cell>
          <cell r="B1414" t="str">
            <v>42.03.01 Реклама и связи с общественностью; 37.03.02 Конфликтология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86" zoomScaleNormal="86" workbookViewId="0">
      <selection activeCell="A2" sqref="A2:L2"/>
    </sheetView>
  </sheetViews>
  <sheetFormatPr defaultColWidth="9.140625" defaultRowHeight="15" x14ac:dyDescent="0.25"/>
  <cols>
    <col min="1" max="1" width="20.85546875" style="8" customWidth="1"/>
    <col min="2" max="2" width="25.140625" style="8" customWidth="1"/>
    <col min="3" max="4" width="21.85546875" style="8" customWidth="1"/>
    <col min="5" max="5" width="15.85546875" style="8" customWidth="1"/>
    <col min="6" max="6" width="22.85546875" style="8" customWidth="1"/>
    <col min="7" max="8" width="14.5703125" style="8" customWidth="1"/>
    <col min="9" max="9" width="32" style="10" customWidth="1"/>
    <col min="10" max="10" width="7.5703125" style="8" customWidth="1"/>
    <col min="11" max="11" width="21.7109375" style="8" customWidth="1"/>
    <col min="12" max="12" width="35.140625" style="10" customWidth="1"/>
    <col min="13" max="16384" width="9.140625" style="8"/>
  </cols>
  <sheetData>
    <row r="1" spans="1:12" x14ac:dyDescent="0.25">
      <c r="A1" s="11" t="s">
        <v>0</v>
      </c>
      <c r="B1" s="11"/>
      <c r="C1" s="11"/>
      <c r="D1" s="11"/>
      <c r="E1" s="11"/>
      <c r="F1" s="11"/>
      <c r="G1" s="11"/>
      <c r="H1" s="11"/>
      <c r="I1" s="11"/>
      <c r="J1" s="11"/>
      <c r="K1" s="11"/>
      <c r="L1" s="11"/>
    </row>
    <row r="2" spans="1:12" x14ac:dyDescent="0.25">
      <c r="A2" s="13" t="s">
        <v>4514</v>
      </c>
      <c r="B2" s="13"/>
      <c r="C2" s="13"/>
      <c r="D2" s="13"/>
      <c r="E2" s="13"/>
      <c r="F2" s="13"/>
      <c r="G2" s="13"/>
      <c r="H2" s="13"/>
      <c r="I2" s="13"/>
      <c r="J2" s="13"/>
      <c r="K2" s="13"/>
      <c r="L2" s="13"/>
    </row>
    <row r="3" spans="1:12" x14ac:dyDescent="0.25">
      <c r="A3" s="14" t="s">
        <v>4515</v>
      </c>
      <c r="B3" s="14"/>
      <c r="C3" s="14"/>
      <c r="D3" s="14"/>
      <c r="E3" s="14"/>
      <c r="F3" s="14"/>
      <c r="G3" s="14"/>
      <c r="H3" s="14"/>
      <c r="I3" s="14"/>
      <c r="J3" s="14"/>
      <c r="K3" s="14"/>
      <c r="L3" s="14"/>
    </row>
    <row r="4" spans="1:12" ht="124.7" customHeight="1" x14ac:dyDescent="0.25">
      <c r="A4" s="1" t="s">
        <v>1</v>
      </c>
      <c r="B4" s="1" t="s">
        <v>2</v>
      </c>
      <c r="C4" s="1" t="s">
        <v>3</v>
      </c>
      <c r="D4" s="1" t="s">
        <v>4</v>
      </c>
      <c r="E4" s="1" t="s">
        <v>5</v>
      </c>
      <c r="F4" s="1" t="s">
        <v>6</v>
      </c>
      <c r="G4" s="1" t="s">
        <v>7</v>
      </c>
      <c r="H4" s="1" t="s">
        <v>8</v>
      </c>
      <c r="I4" s="26" t="s">
        <v>9</v>
      </c>
      <c r="J4" s="1" t="s">
        <v>10</v>
      </c>
      <c r="K4" s="1" t="s">
        <v>11</v>
      </c>
      <c r="L4" s="26" t="s">
        <v>12</v>
      </c>
    </row>
    <row r="5" spans="1:12" s="9" customFormat="1" x14ac:dyDescent="0.25">
      <c r="A5" s="1">
        <v>1</v>
      </c>
      <c r="B5" s="1">
        <v>2</v>
      </c>
      <c r="C5" s="1">
        <v>3</v>
      </c>
      <c r="D5" s="1">
        <v>4</v>
      </c>
      <c r="E5" s="1">
        <v>5</v>
      </c>
      <c r="F5" s="1">
        <v>6</v>
      </c>
      <c r="G5" s="1">
        <v>7</v>
      </c>
      <c r="H5" s="1">
        <v>8</v>
      </c>
      <c r="I5" s="26">
        <v>9</v>
      </c>
      <c r="J5" s="1">
        <v>10</v>
      </c>
      <c r="K5" s="1">
        <v>11</v>
      </c>
      <c r="L5" s="26">
        <v>12</v>
      </c>
    </row>
    <row r="6" spans="1:12" s="9" customFormat="1" x14ac:dyDescent="0.25">
      <c r="A6" s="12" t="s">
        <v>13</v>
      </c>
      <c r="B6" s="12"/>
      <c r="C6" s="12"/>
      <c r="D6" s="12"/>
      <c r="E6" s="12"/>
      <c r="F6" s="12"/>
      <c r="G6" s="12"/>
      <c r="H6" s="12"/>
      <c r="I6" s="12"/>
      <c r="J6" s="12"/>
      <c r="K6" s="12"/>
      <c r="L6" s="12"/>
    </row>
    <row r="7" spans="1:12" s="9" customFormat="1" ht="210" x14ac:dyDescent="0.25">
      <c r="A7" s="24" t="s">
        <v>235</v>
      </c>
      <c r="B7" s="25" t="s">
        <v>4518</v>
      </c>
      <c r="C7" s="24" t="s">
        <v>4499</v>
      </c>
      <c r="D7" s="25" t="s">
        <v>4516</v>
      </c>
      <c r="E7" s="25" t="str">
        <f>VLOOKUP($A7,Преподаватели!$A$3:$K$1350,8,FALSE)</f>
        <v>историк-архивист</v>
      </c>
      <c r="F7" s="25" t="str">
        <f>VLOOKUP($A7,Преподаватели!$A$3:$K$1350,7,FALSE)</f>
        <v>историко-архивоведение</v>
      </c>
      <c r="G7" s="25" t="str">
        <f>VLOOKUP($A7,Преподаватели!$A$3:$K$1350,4,FALSE)</f>
        <v>Кандидат исторических наук</v>
      </c>
      <c r="H7" s="25" t="str">
        <f>VLOOKUP($A7,Преподаватели!$A$3:$K$1350,3,FALSE)</f>
        <v>Доцент</v>
      </c>
      <c r="I7" s="27" t="s">
        <v>4527</v>
      </c>
      <c r="J7" s="25" t="str">
        <f>VLOOKUP($A7,Преподаватели!$A$3:$K$1350,10,FALSE)</f>
        <v>31</v>
      </c>
      <c r="K7" s="25" t="str">
        <f>VLOOKUP($A7,Преподаватели!$A$3:$K$1350,11,FALSE)</f>
        <v>27</v>
      </c>
      <c r="L7" s="27" t="str">
        <f>VLOOKUP($A7,Программы!$A$1:$B$1414,2,FALSE)</f>
        <v>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
    </row>
    <row r="8" spans="1:12" s="9" customFormat="1" ht="80.25" customHeight="1" x14ac:dyDescent="0.25">
      <c r="A8" s="24" t="s">
        <v>3691</v>
      </c>
      <c r="B8" s="25" t="s">
        <v>4518</v>
      </c>
      <c r="C8" s="24" t="s">
        <v>4524</v>
      </c>
      <c r="D8" s="25" t="s">
        <v>4516</v>
      </c>
      <c r="E8" s="25" t="s">
        <v>625</v>
      </c>
      <c r="F8" s="25" t="s">
        <v>442</v>
      </c>
      <c r="G8" s="25" t="s">
        <v>70</v>
      </c>
      <c r="H8" s="25" t="s">
        <v>4567</v>
      </c>
      <c r="I8" s="27" t="s">
        <v>4528</v>
      </c>
      <c r="J8" s="25" t="s">
        <v>4517</v>
      </c>
      <c r="K8" s="25" t="s">
        <v>4517</v>
      </c>
      <c r="L8" s="27" t="s">
        <v>4525</v>
      </c>
    </row>
    <row r="9" spans="1:12" s="9" customFormat="1" ht="345" x14ac:dyDescent="0.25">
      <c r="A9" s="24" t="s">
        <v>256</v>
      </c>
      <c r="B9" s="25" t="s">
        <v>4570</v>
      </c>
      <c r="C9" s="24" t="s">
        <v>4500</v>
      </c>
      <c r="D9" s="25" t="s">
        <v>4516</v>
      </c>
      <c r="E9" s="25" t="str">
        <f>VLOOKUP($A9,Преподаватели!$A$3:$K$1350,8,FALSE)</f>
        <v>журналист</v>
      </c>
      <c r="F9" s="25" t="str">
        <f>VLOOKUP($A9,Преподаватели!$A$3:$K$1350,7,FALSE)</f>
        <v>журналистика</v>
      </c>
      <c r="G9" s="25" t="str">
        <f>VLOOKUP($A9,Преподаватели!$A$3:$K$1350,4,FALSE)</f>
        <v>Доктор исторических наук</v>
      </c>
      <c r="H9" s="25" t="str">
        <f>VLOOKUP($A9,Преподаватели!$A$3:$K$1350,3,FALSE)</f>
        <v>Доцент</v>
      </c>
      <c r="I9" s="27" t="s">
        <v>4529</v>
      </c>
      <c r="J9" s="25" t="str">
        <f>VLOOKUP($A9,Преподаватели!$A$3:$K$1350,10,FALSE)</f>
        <v>18</v>
      </c>
      <c r="K9" s="25" t="str">
        <f>VLOOKUP($A9,Преподаватели!$A$3:$K$1350,11,FALSE)</f>
        <v>18</v>
      </c>
      <c r="L9" s="27" t="str">
        <f>VLOOKUP($A9,Программы!$A$1:$B$1414,2,FALSE)</f>
        <v>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v>
      </c>
    </row>
    <row r="10" spans="1:12" s="9" customFormat="1" ht="409.5" x14ac:dyDescent="0.25">
      <c r="A10" s="24" t="s">
        <v>328</v>
      </c>
      <c r="B10" s="25" t="s">
        <v>4570</v>
      </c>
      <c r="C10" s="24" t="s">
        <v>4499</v>
      </c>
      <c r="D10" s="25" t="s">
        <v>4516</v>
      </c>
      <c r="E10" s="25" t="str">
        <f>VLOOKUP($A10,Преподаватели!$A$3:$K$1350,8,FALSE)</f>
        <v>историк, преподаватель истории и обществоведения</v>
      </c>
      <c r="F10" s="25" t="str">
        <f>VLOOKUP($A10,Преподаватели!$A$3:$K$1350,7,FALSE)</f>
        <v>история</v>
      </c>
      <c r="G10" s="25" t="str">
        <f>VLOOKUP($A10,Преподаватели!$A$3:$K$1350,4,FALSE)</f>
        <v>Доктор исторических наук</v>
      </c>
      <c r="H10" s="25" t="str">
        <f>VLOOKUP($A10,Преподаватели!$A$3:$K$1350,3,FALSE)</f>
        <v>Доцент</v>
      </c>
      <c r="I10" s="27" t="s">
        <v>4530</v>
      </c>
      <c r="J10" s="25" t="str">
        <f>VLOOKUP($A10,Преподаватели!$A$3:$K$1350,10,FALSE)</f>
        <v>53</v>
      </c>
      <c r="K10" s="25" t="str">
        <f>VLOOKUP($A10,Преподаватели!$A$3:$K$1350,11,FALSE)</f>
        <v>28</v>
      </c>
      <c r="L10" s="27" t="str">
        <f>VLOOKUP($A10,Программы!$A$1:$B$1414,2,FALSE)</f>
        <v>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v>
      </c>
    </row>
    <row r="11" spans="1:12" s="9" customFormat="1" ht="345" x14ac:dyDescent="0.25">
      <c r="A11" s="24" t="s">
        <v>354</v>
      </c>
      <c r="B11" s="25" t="s">
        <v>4570</v>
      </c>
      <c r="C11" s="24" t="s">
        <v>4500</v>
      </c>
      <c r="D11" s="25" t="s">
        <v>4516</v>
      </c>
      <c r="E11" s="25" t="str">
        <f>VLOOKUP($A11,Преподаватели!$A$3:$K$1350,8,FALSE)</f>
        <v>физик</v>
      </c>
      <c r="F11" s="25" t="str">
        <f>VLOOKUP($A11,Преподаватели!$A$3:$K$1350,7,FALSE)</f>
        <v>физика</v>
      </c>
      <c r="G11" s="25" t="str">
        <f>VLOOKUP($A11,Преподаватели!$A$3:$K$1350,4,FALSE)</f>
        <v>Доктор исторических наук</v>
      </c>
      <c r="H11" s="25" t="str">
        <f>VLOOKUP($A11,Преподаватели!$A$3:$K$1350,3,FALSE)</f>
        <v>Профессор</v>
      </c>
      <c r="I11" s="27" t="s">
        <v>4531</v>
      </c>
      <c r="J11" s="25" t="str">
        <f>VLOOKUP($A11,Преподаватели!$A$3:$K$1350,10,FALSE)</f>
        <v>30</v>
      </c>
      <c r="K11" s="25" t="str">
        <f>VLOOKUP($A11,Преподаватели!$A$3:$K$1350,11,FALSE)</f>
        <v>23</v>
      </c>
      <c r="L11" s="27" t="str">
        <f>VLOOKUP($A11,Программы!$A$1:$B$1414,2,FALSE)</f>
        <v>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v>
      </c>
    </row>
    <row r="12" spans="1:12" s="9" customFormat="1" ht="150" x14ac:dyDescent="0.25">
      <c r="A12" s="24" t="s">
        <v>384</v>
      </c>
      <c r="B12" s="25" t="s">
        <v>4518</v>
      </c>
      <c r="C12" s="24" t="s">
        <v>4504</v>
      </c>
      <c r="D12" s="25" t="s">
        <v>4516</v>
      </c>
      <c r="E12" s="25" t="str">
        <f>VLOOKUP($A12,Преподаватели!$A$3:$K$1350,8,FALSE)</f>
        <v>филолог</v>
      </c>
      <c r="F12" s="25" t="str">
        <f>VLOOKUP($A12,Преподаватели!$A$3:$K$1350,7,FALSE)</f>
        <v>структурная и прикладная лингвистика</v>
      </c>
      <c r="G12" s="25" t="str">
        <f>VLOOKUP($A12,Преподаватели!$A$3:$K$1350,4,FALSE)</f>
        <v>Кандидат филологических наук</v>
      </c>
      <c r="H12" s="25" t="str">
        <f>VLOOKUP($A12,Преподаватели!$A$3:$K$1350,3,FALSE)</f>
        <v>Доцент</v>
      </c>
      <c r="I12" s="27" t="s">
        <v>4536</v>
      </c>
      <c r="J12" s="25" t="str">
        <f>VLOOKUP($A12,Преподаватели!$A$3:$K$1350,10,FALSE)</f>
        <v>42</v>
      </c>
      <c r="K12" s="25" t="str">
        <f>VLOOKUP($A12,Преподаватели!$A$3:$K$1350,11,FALSE)</f>
        <v>39</v>
      </c>
      <c r="L12" s="27" t="str">
        <f>VLOOKUP($A12,Программы!$A$1:$B$1414,2,FALSE)</f>
        <v>45.04.02 Лингвистика; 45.03.03 Фундаментальная и прикладная лингвистика; 45.03.02 Лингвистика; 45.03.01 Филология</v>
      </c>
    </row>
    <row r="13" spans="1:12" s="9" customFormat="1" ht="409.5" x14ac:dyDescent="0.25">
      <c r="A13" s="24" t="s">
        <v>480</v>
      </c>
      <c r="B13" s="25" t="s">
        <v>4518</v>
      </c>
      <c r="C13" s="24" t="s">
        <v>4505</v>
      </c>
      <c r="D13" s="25" t="s">
        <v>4516</v>
      </c>
      <c r="E13" s="25" t="str">
        <f>VLOOKUP($A13,Преподаватели!$A$3:$K$1350,8,FALSE)</f>
        <v>специалист по физ. культуре и спорту</v>
      </c>
      <c r="F13" s="25" t="str">
        <f>VLOOKUP($A13,Преподаватели!$A$3:$K$1350,7,FALSE)</f>
        <v>физическая культура и спорт</v>
      </c>
      <c r="G13" s="25" t="s">
        <v>4567</v>
      </c>
      <c r="H13" s="25" t="s">
        <v>4567</v>
      </c>
      <c r="I13" s="27" t="s">
        <v>4535</v>
      </c>
      <c r="J13" s="25" t="str">
        <f>VLOOKUP($A13,Преподаватели!$A$3:$K$1350,10,FALSE)</f>
        <v>13</v>
      </c>
      <c r="K13" s="25" t="str">
        <f>VLOOKUP($A13,Преподаватели!$A$3:$K$1350,11,FALSE)</f>
        <v>13</v>
      </c>
      <c r="L13" s="27" t="str">
        <f>VLOOKUP($A13,Программы!$A$1:$B$1414,2,FALSE)</f>
        <v>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v>
      </c>
    </row>
    <row r="14" spans="1:12" s="9" customFormat="1" ht="409.5" x14ac:dyDescent="0.25">
      <c r="A14" s="24" t="s">
        <v>504</v>
      </c>
      <c r="B14" s="25" t="s">
        <v>4518</v>
      </c>
      <c r="C14" s="24" t="s">
        <v>4497</v>
      </c>
      <c r="D14" s="25" t="s">
        <v>4516</v>
      </c>
      <c r="E14" s="25" t="str">
        <f>VLOOKUP($A14,Преподаватели!$A$3:$K$1350,8,FALSE)</f>
        <v>стоматолог</v>
      </c>
      <c r="F14" s="25" t="str">
        <f>VLOOKUP($A14,Преподаватели!$A$3:$K$1350,7,FALSE)</f>
        <v>стоматология</v>
      </c>
      <c r="G14" s="25" t="str">
        <f>VLOOKUP($A14,Преподаватели!$A$3:$K$1350,4,FALSE)</f>
        <v>Кандидат медицинских наук</v>
      </c>
      <c r="H14" s="25" t="s">
        <v>4567</v>
      </c>
      <c r="I14" s="27" t="s">
        <v>4534</v>
      </c>
      <c r="J14" s="25" t="str">
        <f>VLOOKUP($A14,Преподаватели!$A$3:$K$1350,10,FALSE)</f>
        <v>59</v>
      </c>
      <c r="K14" s="25" t="str">
        <f>VLOOKUP($A14,Преподаватели!$A$3:$K$1350,11,FALSE)</f>
        <v>46</v>
      </c>
      <c r="L14" s="27" t="str">
        <f>VLOOKUP($A14,Программы!$A$1:$B$1414,2,FALSE)</f>
        <v>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v>
      </c>
    </row>
    <row r="15" spans="1:12" s="9" customFormat="1" ht="255" x14ac:dyDescent="0.25">
      <c r="A15" s="24" t="s">
        <v>711</v>
      </c>
      <c r="B15" s="25" t="s">
        <v>4570</v>
      </c>
      <c r="C15" s="24" t="s">
        <v>4506</v>
      </c>
      <c r="D15" s="25" t="s">
        <v>4516</v>
      </c>
      <c r="E15" s="25" t="s">
        <v>381</v>
      </c>
      <c r="F15" s="25" t="str">
        <f>VLOOKUP($A15,Преподаватели!$A$3:$K$1350,7,FALSE)</f>
        <v>структурная и прикладная лингвистика</v>
      </c>
      <c r="G15" s="25" t="str">
        <f>VLOOKUP($A15,Преподаватели!$A$3:$K$1350,4,FALSE)</f>
        <v>Доктор филологических наук</v>
      </c>
      <c r="H15" s="25" t="str">
        <f>VLOOKUP($A15,Преподаватели!$A$3:$K$1350,3,FALSE)</f>
        <v>Доцент</v>
      </c>
      <c r="I15" s="27" t="s">
        <v>4532</v>
      </c>
      <c r="J15" s="25" t="str">
        <f>VLOOKUP($A15,Преподаватели!$A$3:$K$1350,10,FALSE)</f>
        <v>39</v>
      </c>
      <c r="K15" s="25" t="str">
        <f>VLOOKUP($A15,Преподаватели!$A$3:$K$1350,11,FALSE)</f>
        <v>34</v>
      </c>
      <c r="L15" s="27" t="str">
        <f>VLOOKUP($A15,Программы!$A$1:$B$1414,2,FALSE)</f>
        <v>45.04.02 Лингвистика; 45.04.01 Филология; 45.03.03 Фундаментальная и прикладная лингвистика; 45.03.02 Лингвистика</v>
      </c>
    </row>
    <row r="16" spans="1:12" s="9" customFormat="1" ht="409.5" x14ac:dyDescent="0.25">
      <c r="A16" s="24" t="s">
        <v>713</v>
      </c>
      <c r="B16" s="25" t="s">
        <v>4571</v>
      </c>
      <c r="C16" s="24" t="s">
        <v>4507</v>
      </c>
      <c r="D16" s="25" t="s">
        <v>4516</v>
      </c>
      <c r="E16" s="25" t="str">
        <f>VLOOKUP($A16,Преподаватели!$A$3:$K$1350,8,FALSE)</f>
        <v>лингвист</v>
      </c>
      <c r="F16" s="25" t="str">
        <f>VLOOKUP($A16,Преподаватели!$A$3:$K$1350,7,FALSE)</f>
        <v>теоретическая и прикладная лингвистика</v>
      </c>
      <c r="G16" s="25" t="s">
        <v>4567</v>
      </c>
      <c r="H16" s="25" t="s">
        <v>4567</v>
      </c>
      <c r="I16" s="27" t="s">
        <v>4533</v>
      </c>
      <c r="J16" s="25" t="str">
        <f>VLOOKUP($A16,Преподаватели!$A$3:$K$1350,10,FALSE)</f>
        <v>16</v>
      </c>
      <c r="K16" s="25" t="str">
        <f>VLOOKUP($A16,Преподаватели!$A$3:$K$1350,11,FALSE)</f>
        <v>16</v>
      </c>
      <c r="L16" s="27" t="str">
        <f>VLOOKUP($A16,Программы!$A$1:$B$1414,2,FALSE)</f>
        <v>45.03.02 Лингвистика</v>
      </c>
    </row>
    <row r="17" spans="1:12" s="9" customFormat="1" ht="195" x14ac:dyDescent="0.25">
      <c r="A17" s="24" t="s">
        <v>725</v>
      </c>
      <c r="B17" s="25" t="s">
        <v>4570</v>
      </c>
      <c r="C17" s="24" t="s">
        <v>4500</v>
      </c>
      <c r="D17" s="25" t="s">
        <v>4516</v>
      </c>
      <c r="E17" s="25" t="str">
        <f>VLOOKUP($A17,Преподаватели!$A$3:$K$1350,8,FALSE)</f>
        <v>историк</v>
      </c>
      <c r="F17" s="25" t="str">
        <f>VLOOKUP($A17,Преподаватели!$A$3:$K$1350,7,FALSE)</f>
        <v>история</v>
      </c>
      <c r="G17" s="25" t="str">
        <f>VLOOKUP($A17,Преподаватели!$A$3:$K$1350,4,FALSE)</f>
        <v>Доктор исторических наук</v>
      </c>
      <c r="H17" s="25" t="s">
        <v>4567</v>
      </c>
      <c r="I17" s="27" t="s">
        <v>4537</v>
      </c>
      <c r="J17" s="25" t="str">
        <f>VLOOKUP($A17,Преподаватели!$A$3:$K$1350,10,FALSE)</f>
        <v>34</v>
      </c>
      <c r="K17" s="25" t="str">
        <f>VLOOKUP($A17,Преподаватели!$A$3:$K$1350,11,FALSE)</f>
        <v>20</v>
      </c>
      <c r="L17" s="27" t="str">
        <f>VLOOKUP($A17,Программы!$A$1:$B$1414,2,FALSE)</f>
        <v>46.03.01 История; 45.03.02 Лингвистика; 39.03.01 Социология</v>
      </c>
    </row>
    <row r="18" spans="1:12" s="9" customFormat="1" ht="409.5" x14ac:dyDescent="0.25">
      <c r="A18" s="24" t="s">
        <v>727</v>
      </c>
      <c r="B18" s="25" t="s">
        <v>4518</v>
      </c>
      <c r="C18" s="24" t="s">
        <v>4508</v>
      </c>
      <c r="D18" s="25" t="s">
        <v>4516</v>
      </c>
      <c r="E18" s="25" t="str">
        <f>VLOOKUP($A18,Преподаватели!$A$3:$K$1350,8,FALSE)</f>
        <v>филолог</v>
      </c>
      <c r="F18" s="25" t="str">
        <f>VLOOKUP($A18,Преподаватели!$A$3:$K$1350,7,FALSE)</f>
        <v>филология</v>
      </c>
      <c r="G18" s="25" t="str">
        <f>VLOOKUP($A18,Преподаватели!$A$3:$K$1350,4,FALSE)</f>
        <v>Кандидат филологических наук</v>
      </c>
      <c r="H18" s="25" t="s">
        <v>4567</v>
      </c>
      <c r="I18" s="27" t="s">
        <v>4538</v>
      </c>
      <c r="J18" s="25" t="str">
        <f>VLOOKUP($A18,Преподаватели!$A$3:$K$1350,10,FALSE)</f>
        <v>17</v>
      </c>
      <c r="K18" s="25" t="str">
        <f>VLOOKUP($A18,Преподаватели!$A$3:$K$1350,11,FALSE)</f>
        <v>9</v>
      </c>
      <c r="L18" s="27" t="str">
        <f>VLOOKUP($A18,Программы!$A$1:$B$1414,2,FALSE)</f>
        <v>45.03.02 Лингвистика</v>
      </c>
    </row>
    <row r="19" spans="1:12" s="9" customFormat="1" ht="120" x14ac:dyDescent="0.25">
      <c r="A19" s="24" t="s">
        <v>742</v>
      </c>
      <c r="B19" s="25" t="s">
        <v>4518</v>
      </c>
      <c r="C19" s="24" t="s">
        <v>4521</v>
      </c>
      <c r="D19" s="25" t="s">
        <v>4516</v>
      </c>
      <c r="E19" s="25" t="str">
        <f>VLOOKUP($A19,[1]Преподаватели!$A$3:$K$1350,8,FALSE)</f>
        <v>Документовед-организатор НТИ</v>
      </c>
      <c r="F19" s="25" t="str">
        <f>VLOOKUP($A19,[1]Преподаватели!$A$3:$K$1350,7,FALSE)</f>
        <v>Научно-техническая информация (технология информационных процессов)</v>
      </c>
      <c r="G19" s="25" t="str">
        <f>VLOOKUP($A19,[1]Преподаватели!$A$3:$K$1350,4,FALSE)</f>
        <v>Кандидат филологических наук</v>
      </c>
      <c r="H19" s="25" t="s">
        <v>4567</v>
      </c>
      <c r="I19" s="27" t="s">
        <v>4539</v>
      </c>
      <c r="J19" s="25" t="str">
        <f>VLOOKUP($A19,[1]Преподаватели!$A$3:$K$1350,10,FALSE)</f>
        <v>29</v>
      </c>
      <c r="K19" s="25" t="str">
        <f>VLOOKUP($A19,[1]Преподаватели!$A$3:$K$1350,11,FALSE)</f>
        <v>25</v>
      </c>
      <c r="L19" s="27" t="str">
        <f>VLOOKUP($A19,[1]Программы!$A$1:$B$1414,2,FALSE)</f>
        <v>45.05.01 Перевод и переводоведение; 45.03.02 Лингвистика; 45.03.01 Филология</v>
      </c>
    </row>
    <row r="20" spans="1:12" s="9" customFormat="1" ht="345" x14ac:dyDescent="0.25">
      <c r="A20" s="24" t="s">
        <v>753</v>
      </c>
      <c r="B20" s="25" t="s">
        <v>4571</v>
      </c>
      <c r="C20" s="24" t="s">
        <v>4509</v>
      </c>
      <c r="D20" s="25" t="s">
        <v>4516</v>
      </c>
      <c r="E20" s="25" t="str">
        <f>VLOOKUP($A20,Преподаватели!$A$3:$K$1350,8,FALSE)</f>
        <v>историк, музеевед</v>
      </c>
      <c r="F20" s="25" t="str">
        <f>VLOOKUP($A20,Преподаватели!$A$3:$K$1350,7,FALSE)</f>
        <v>музеология</v>
      </c>
      <c r="G20" s="25" t="s">
        <v>4567</v>
      </c>
      <c r="H20" s="25" t="s">
        <v>4567</v>
      </c>
      <c r="I20" s="27" t="s">
        <v>4540</v>
      </c>
      <c r="J20" s="25" t="str">
        <f>VLOOKUP($A20,Преподаватели!$A$3:$K$1350,10,FALSE)</f>
        <v>25</v>
      </c>
      <c r="K20" s="25" t="str">
        <f>VLOOKUP($A20,Преподаватели!$A$3:$K$1350,11,FALSE)</f>
        <v>22</v>
      </c>
      <c r="L20" s="27" t="str">
        <f>VLOOKUP($A20,Программы!$A$1:$B$1414,2,FALSE)</f>
        <v>46.03.03 Антропология и этнология; 45.03.02 Лингвистика</v>
      </c>
    </row>
    <row r="21" spans="1:12" s="9" customFormat="1" ht="330" x14ac:dyDescent="0.25">
      <c r="A21" s="24" t="s">
        <v>900</v>
      </c>
      <c r="B21" s="25" t="s">
        <v>4518</v>
      </c>
      <c r="C21" s="24" t="s">
        <v>4510</v>
      </c>
      <c r="D21" s="25" t="s">
        <v>4516</v>
      </c>
      <c r="E21" s="25" t="str">
        <f>VLOOKUP($A21,Преподаватели!$A$3:$K$1350,8,FALSE)</f>
        <v>филолог, преподаватель английского и литературы</v>
      </c>
      <c r="F21" s="25" t="str">
        <f>VLOOKUP($A21,Преподаватели!$A$3:$K$1350,7,FALSE)</f>
        <v>восточные языки и литература</v>
      </c>
      <c r="G21" s="25" t="s">
        <v>4567</v>
      </c>
      <c r="H21" s="25" t="s">
        <v>4567</v>
      </c>
      <c r="I21" s="27" t="s">
        <v>4541</v>
      </c>
      <c r="J21" s="25" t="str">
        <f>VLOOKUP($A21,Преподаватели!$A$3:$K$1350,10,FALSE)</f>
        <v>31</v>
      </c>
      <c r="K21" s="25" t="str">
        <f>VLOOKUP($A21,Преподаватели!$A$3:$K$1350,11,FALSE)</f>
        <v>28</v>
      </c>
      <c r="L21" s="27" t="str">
        <f>VLOOKUP($A21,Программы!$A$1:$B$1414,2,FALSE)</f>
        <v>45.03.02 Лингвистика</v>
      </c>
    </row>
    <row r="22" spans="1:12" s="9" customFormat="1" ht="315" x14ac:dyDescent="0.25">
      <c r="A22" s="24" t="s">
        <v>946</v>
      </c>
      <c r="B22" s="25" t="s">
        <v>4518</v>
      </c>
      <c r="C22" s="24" t="s">
        <v>4509</v>
      </c>
      <c r="D22" s="25" t="s">
        <v>4516</v>
      </c>
      <c r="E22" s="25" t="str">
        <f>VLOOKUP($A22,Преподаватели!$A$3:$K$1350,8,FALSE)</f>
        <v>историк</v>
      </c>
      <c r="F22" s="25" t="str">
        <f>VLOOKUP($A22,Преподаватели!$A$3:$K$1350,7,FALSE)</f>
        <v>история</v>
      </c>
      <c r="G22" s="25" t="str">
        <f>VLOOKUP($A22,Преподаватели!$A$3:$K$1350,4,FALSE)</f>
        <v>Кандидат исторических наук</v>
      </c>
      <c r="H22" s="25" t="s">
        <v>4567</v>
      </c>
      <c r="I22" s="27" t="s">
        <v>4542</v>
      </c>
      <c r="J22" s="25" t="str">
        <f>VLOOKUP($A22,Преподаватели!$A$3:$K$1350,10,FALSE)</f>
        <v>20</v>
      </c>
      <c r="K22" s="25" t="str">
        <f>VLOOKUP($A22,Преподаватели!$A$3:$K$1350,11,FALSE)</f>
        <v>19</v>
      </c>
      <c r="L22" s="27" t="str">
        <f>VLOOKUP($A22,Программы!$A$1:$B$1414,2,FALSE)</f>
        <v>47.03.01 Философия; 46.03.03 Антропология и этнология; 45.05.01 Перевод и переводоведение; 45.03.02 Лингвистика</v>
      </c>
    </row>
    <row r="23" spans="1:12" s="9" customFormat="1" ht="225" x14ac:dyDescent="0.25">
      <c r="A23" s="24" t="s">
        <v>1240</v>
      </c>
      <c r="B23" s="25" t="s">
        <v>4518</v>
      </c>
      <c r="C23" s="24" t="s">
        <v>4502</v>
      </c>
      <c r="D23" s="25" t="s">
        <v>4516</v>
      </c>
      <c r="E23" s="25" t="str">
        <f>VLOOKUP($A23,Преподаватели!$A$3:$K$1350,8,FALSE)</f>
        <v>политолог</v>
      </c>
      <c r="F23" s="25" t="str">
        <f>VLOOKUP($A23,Преподаватели!$A$3:$K$1350,7,FALSE)</f>
        <v>политология</v>
      </c>
      <c r="G23" s="25" t="str">
        <f>VLOOKUP($A23,Преподаватели!$A$3:$K$1350,4,FALSE)</f>
        <v>Кандидат политических наук</v>
      </c>
      <c r="H23" s="25" t="str">
        <f>VLOOKUP($A23,Преподаватели!$A$3:$K$1350,3,FALSE)</f>
        <v>Доцент</v>
      </c>
      <c r="I23" s="27" t="s">
        <v>4543</v>
      </c>
      <c r="J23" s="25" t="str">
        <f>VLOOKUP($A23,Преподаватели!$A$3:$K$1350,10,FALSE)</f>
        <v>20</v>
      </c>
      <c r="K23" s="25" t="str">
        <f>VLOOKUP($A23,Преподаватели!$A$3:$K$1350,11,FALSE)</f>
        <v>16</v>
      </c>
      <c r="L23" s="27" t="str">
        <f>VLOOKUP($A23,Программы!$A$1:$B$1414,2,FALSE)</f>
        <v>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v>
      </c>
    </row>
    <row r="24" spans="1:12" s="9" customFormat="1" ht="75" x14ac:dyDescent="0.25">
      <c r="A24" s="24" t="s">
        <v>3921</v>
      </c>
      <c r="B24" s="25" t="s">
        <v>4518</v>
      </c>
      <c r="C24" s="24" t="s">
        <v>4523</v>
      </c>
      <c r="D24" s="25" t="s">
        <v>4516</v>
      </c>
      <c r="E24" s="25" t="s">
        <v>4519</v>
      </c>
      <c r="F24" s="25" t="s">
        <v>4526</v>
      </c>
      <c r="G24" s="25" t="s">
        <v>4520</v>
      </c>
      <c r="H24" s="25"/>
      <c r="I24" s="28" t="s">
        <v>4544</v>
      </c>
      <c r="J24" s="25">
        <v>19</v>
      </c>
      <c r="K24" s="25">
        <v>19</v>
      </c>
      <c r="L24" s="27" t="str">
        <f>VLOOKUP($A24,Программы!$A$1:$B$1414,2,FALSE)</f>
        <v>45.03.03 Фундаментальная и прикладная лингвистика; 45.03.02 Лингвистика</v>
      </c>
    </row>
    <row r="25" spans="1:12" s="9" customFormat="1" ht="225" x14ac:dyDescent="0.25">
      <c r="A25" s="24" t="s">
        <v>1352</v>
      </c>
      <c r="B25" s="25" t="s">
        <v>4572</v>
      </c>
      <c r="C25" s="24" t="s">
        <v>1082</v>
      </c>
      <c r="D25" s="25" t="s">
        <v>4516</v>
      </c>
      <c r="E25" s="25" t="s">
        <v>34</v>
      </c>
      <c r="F25" s="25" t="str">
        <f>VLOOKUP($A25,Преподаватели!$A$3:$K$1350,7,FALSE)</f>
        <v>экономика</v>
      </c>
      <c r="G25" s="25" t="s">
        <v>4567</v>
      </c>
      <c r="H25" s="25" t="s">
        <v>4567</v>
      </c>
      <c r="I25" s="27" t="s">
        <v>4545</v>
      </c>
      <c r="J25" s="25" t="s">
        <v>4567</v>
      </c>
      <c r="K25" s="25" t="s">
        <v>4567</v>
      </c>
      <c r="L25" s="27" t="str">
        <f>VLOOKUP($A25,Программы!$A$1:$B$1414,2,FALSE)</f>
        <v>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v>
      </c>
    </row>
    <row r="26" spans="1:12" s="9" customFormat="1" ht="330" x14ac:dyDescent="0.25">
      <c r="A26" s="24" t="s">
        <v>1403</v>
      </c>
      <c r="B26" s="25" t="s">
        <v>4571</v>
      </c>
      <c r="C26" s="24" t="s">
        <v>4507</v>
      </c>
      <c r="D26" s="25" t="s">
        <v>4516</v>
      </c>
      <c r="E26" s="25" t="str">
        <f>VLOOKUP($A26,Преподаватели!$A$3:$K$1350,8,FALSE)</f>
        <v>лингвист</v>
      </c>
      <c r="F26" s="25" t="str">
        <f>VLOOKUP($A26,Преподаватели!$A$3:$K$1350,7,FALSE)</f>
        <v>теоретическая и прикладная лингвистика</v>
      </c>
      <c r="G26" s="25" t="s">
        <v>4567</v>
      </c>
      <c r="H26" s="25" t="s">
        <v>4567</v>
      </c>
      <c r="I26" s="27" t="str">
        <f>VLOOKUP($A26,Преподаватели!$A$3:$K$1350,9,FALSE)</f>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v>
      </c>
      <c r="J26" s="25" t="str">
        <f>VLOOKUP($A26,Преподаватели!$A$3:$K$1350,10,FALSE)</f>
        <v>11</v>
      </c>
      <c r="K26" s="25" t="str">
        <f>VLOOKUP($A26,Преподаватели!$A$3:$K$1350,11,FALSE)</f>
        <v>11</v>
      </c>
      <c r="L26" s="27" t="str">
        <f>VLOOKUP($A26,Программы!$A$1:$B$1414,2,FALSE)</f>
        <v>45.03.04 Интеллектуальные системы в гуманитарной сфере; 45.03.02 Лингвистика</v>
      </c>
    </row>
    <row r="27" spans="1:12" s="9" customFormat="1" ht="330" x14ac:dyDescent="0.25">
      <c r="A27" s="24" t="s">
        <v>1420</v>
      </c>
      <c r="B27" s="25" t="s">
        <v>4518</v>
      </c>
      <c r="C27" s="24" t="s">
        <v>4503</v>
      </c>
      <c r="D27" s="25" t="s">
        <v>4516</v>
      </c>
      <c r="E27" s="25" t="str">
        <f>VLOOKUP($A27,Преподаватели!$A$3:$K$1350,8,FALSE)</f>
        <v>историк</v>
      </c>
      <c r="F27" s="25" t="str">
        <f>VLOOKUP($A27,Преподаватели!$A$3:$K$1350,7,FALSE)</f>
        <v>история</v>
      </c>
      <c r="G27" s="25" t="str">
        <f>VLOOKUP($A27,Преподаватели!$A$3:$K$1350,4,FALSE)</f>
        <v>Кандидат исторических наук</v>
      </c>
      <c r="H27" s="25" t="s">
        <v>4567</v>
      </c>
      <c r="I27" s="27" t="s">
        <v>4546</v>
      </c>
      <c r="J27" s="25" t="str">
        <f>VLOOKUP($A27,Преподаватели!$A$3:$K$1350,10,FALSE)</f>
        <v>27</v>
      </c>
      <c r="K27" s="25" t="str">
        <f>VLOOKUP($A27,Преподаватели!$A$3:$K$1350,11,FALSE)</f>
        <v>19</v>
      </c>
      <c r="L27" s="27" t="str">
        <f>VLOOKUP($A27,Программы!$A$1:$B$1414,2,FALSE)</f>
        <v>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v>
      </c>
    </row>
    <row r="28" spans="1:12" s="9" customFormat="1" ht="360" x14ac:dyDescent="0.25">
      <c r="A28" s="24" t="s">
        <v>1495</v>
      </c>
      <c r="B28" s="25" t="s">
        <v>4571</v>
      </c>
      <c r="C28" s="24" t="s">
        <v>4505</v>
      </c>
      <c r="D28" s="25" t="s">
        <v>4516</v>
      </c>
      <c r="E28" s="25" t="str">
        <f>VLOOKUP($A28,Преподаватели!$A$3:$K$1350,8,FALSE)</f>
        <v>преп-ль физ. культуры</v>
      </c>
      <c r="F28" s="25" t="str">
        <f>VLOOKUP($A28,Преподаватели!$A$3:$K$1350,7,FALSE)</f>
        <v>преподаватель по физической культуре и спорту</v>
      </c>
      <c r="G28" s="25" t="s">
        <v>4567</v>
      </c>
      <c r="H28" s="25" t="s">
        <v>4568</v>
      </c>
      <c r="I28" s="27" t="s">
        <v>4547</v>
      </c>
      <c r="J28" s="25" t="str">
        <f>VLOOKUP($A28,Преподаватели!$A$3:$K$1350,10,FALSE)</f>
        <v>20</v>
      </c>
      <c r="K28" s="25" t="str">
        <f>VLOOKUP($A28,Преподаватели!$A$3:$K$1350,11,FALSE)</f>
        <v>16</v>
      </c>
      <c r="L28" s="27" t="str">
        <f>VLOOKUP($A28,Программы!$A$1:$B$1414,2,FALSE)</f>
        <v>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v>
      </c>
    </row>
    <row r="29" spans="1:12" s="9" customFormat="1" ht="180" x14ac:dyDescent="0.25">
      <c r="A29" s="24" t="s">
        <v>1603</v>
      </c>
      <c r="B29" s="25" t="s">
        <v>4570</v>
      </c>
      <c r="C29" s="24" t="s">
        <v>4500</v>
      </c>
      <c r="D29" s="25" t="s">
        <v>4516</v>
      </c>
      <c r="E29" s="25" t="str">
        <f>VLOOKUP($A29,Преподаватели!$A$3:$K$1350,8,FALSE)</f>
        <v>историк-архивист</v>
      </c>
      <c r="F29" s="25" t="str">
        <f>VLOOKUP($A29,Преподаватели!$A$3:$K$1350,7,FALSE)</f>
        <v>историко-архивоведение</v>
      </c>
      <c r="G29" s="25" t="str">
        <f>VLOOKUP($A29,Преподаватели!$A$3:$K$1350,4,FALSE)</f>
        <v>Кандидат исторических наук</v>
      </c>
      <c r="H29" s="25" t="str">
        <f>VLOOKUP($A29,Преподаватели!$A$3:$K$1350,3,FALSE)</f>
        <v>Доцент</v>
      </c>
      <c r="I29" s="27" t="s">
        <v>4548</v>
      </c>
      <c r="J29" s="25" t="str">
        <f>VLOOKUP($A29,Преподаватели!$A$3:$K$1350,10,FALSE)</f>
        <v>39</v>
      </c>
      <c r="K29" s="25" t="str">
        <f>VLOOKUP($A29,Преподаватели!$A$3:$K$1350,11,FALSE)</f>
        <v>36</v>
      </c>
      <c r="L29" s="27" t="str">
        <f>VLOOKUP($A29,Программы!$A$1:$B$1414,2,FALSE)</f>
        <v>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v>
      </c>
    </row>
    <row r="30" spans="1:12" s="9" customFormat="1" ht="315" x14ac:dyDescent="0.25">
      <c r="A30" s="24" t="s">
        <v>1808</v>
      </c>
      <c r="B30" s="25" t="s">
        <v>4571</v>
      </c>
      <c r="C30" s="24" t="s">
        <v>4507</v>
      </c>
      <c r="D30" s="25" t="s">
        <v>4516</v>
      </c>
      <c r="E30" s="25" t="str">
        <f>VLOOKUP($A30,Преподаватели!$A$3:$K$1350,8,FALSE)</f>
        <v>переводчик</v>
      </c>
      <c r="F30" s="25" t="str">
        <f>VLOOKUP($A30,Преподаватели!$A$3:$K$1350,7,FALSE)</f>
        <v>перевод и переводоведение</v>
      </c>
      <c r="G30" s="25" t="s">
        <v>4567</v>
      </c>
      <c r="H30" s="25" t="s">
        <v>4567</v>
      </c>
      <c r="I30" s="27" t="s">
        <v>4549</v>
      </c>
      <c r="J30" s="25" t="str">
        <f>VLOOKUP($A30,Преподаватели!$A$3:$K$1350,10,FALSE)</f>
        <v>18</v>
      </c>
      <c r="K30" s="25" t="str">
        <f>VLOOKUP($A30,Преподаватели!$A$3:$K$1350,11,FALSE)</f>
        <v>14</v>
      </c>
      <c r="L30" s="27" t="str">
        <f>VLOOKUP($A30,Программы!$A$1:$B$1414,2,FALSE)</f>
        <v>45.03.02 Лингвистика</v>
      </c>
    </row>
    <row r="31" spans="1:12" s="9" customFormat="1" ht="90" x14ac:dyDescent="0.25">
      <c r="A31" s="24" t="s">
        <v>1947</v>
      </c>
      <c r="B31" s="25" t="s">
        <v>4572</v>
      </c>
      <c r="C31" s="24" t="s">
        <v>4499</v>
      </c>
      <c r="D31" s="25" t="s">
        <v>4516</v>
      </c>
      <c r="E31" s="25" t="str">
        <f>VLOOKUP($A31,Преподаватели!$A$3:$K$1350,8,FALSE)</f>
        <v>Магистр</v>
      </c>
      <c r="F31" s="25" t="str">
        <f>VLOOKUP($A31,Преподаватели!$A$3:$K$1350,7,FALSE)</f>
        <v>История</v>
      </c>
      <c r="G31" s="25" t="s">
        <v>4567</v>
      </c>
      <c r="H31" s="25" t="s">
        <v>4567</v>
      </c>
      <c r="I31" s="27" t="str">
        <f>VLOOKUP($A31,Преподаватели!$A$3:$K$1350,9,FALSE)</f>
        <v>, , 
Дополнительное профессиональное образование, АНО ДПО Институт профессиональной подготовки "ПРОФИ",</v>
      </c>
      <c r="J31" s="25" t="str">
        <f>VLOOKUP($A31,Преподаватели!$A$3:$K$1350,10,FALSE)</f>
        <v>1</v>
      </c>
      <c r="K31" s="25" t="s">
        <v>4567</v>
      </c>
      <c r="L31" s="27" t="str">
        <f>VLOOKUP($A31,Программы!$A$1:$B$1414,2,FALSE)</f>
        <v>45.05.01 Перевод и переводоведение; 45.03.02 Лингвистика; 39.03.01 Социология</v>
      </c>
    </row>
    <row r="32" spans="1:12" s="9" customFormat="1" ht="405" x14ac:dyDescent="0.25">
      <c r="A32" s="24" t="s">
        <v>1994</v>
      </c>
      <c r="B32" s="25" t="s">
        <v>4518</v>
      </c>
      <c r="C32" s="24" t="s">
        <v>4505</v>
      </c>
      <c r="D32" s="25" t="s">
        <v>4516</v>
      </c>
      <c r="E32" s="25" t="str">
        <f>VLOOKUP($A32,Преподаватели!$A$3:$K$1350,8,FALSE)</f>
        <v>преподаватель физической культуры и спорта</v>
      </c>
      <c r="F32" s="25" t="str">
        <f>VLOOKUP($A32,Преподаватели!$A$3:$K$1350,7,FALSE)</f>
        <v>физическая культура и спорт</v>
      </c>
      <c r="G32" s="25" t="str">
        <f>VLOOKUP($A32,Преподаватели!$A$3:$K$1350,4,FALSE)</f>
        <v>Кандидат педагогических наук</v>
      </c>
      <c r="H32" s="25" t="s">
        <v>4567</v>
      </c>
      <c r="I32" s="27" t="s">
        <v>4550</v>
      </c>
      <c r="J32" s="25" t="str">
        <f>VLOOKUP($A32,Преподаватели!$A$3:$K$1350,10,FALSE)</f>
        <v>37</v>
      </c>
      <c r="K32" s="25" t="str">
        <f>VLOOKUP($A32,Преподаватели!$A$3:$K$1350,11,FALSE)</f>
        <v>31</v>
      </c>
      <c r="L32" s="27" t="str">
        <f>VLOOKUP($A32,Программы!$A$1:$B$1414,2,FALSE)</f>
        <v>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v>
      </c>
    </row>
    <row r="33" spans="1:12" s="9" customFormat="1" ht="315" x14ac:dyDescent="0.25">
      <c r="A33" s="24" t="s">
        <v>1998</v>
      </c>
      <c r="B33" s="25" t="s">
        <v>4518</v>
      </c>
      <c r="C33" s="24" t="s">
        <v>4522</v>
      </c>
      <c r="D33" s="25" t="s">
        <v>4516</v>
      </c>
      <c r="E33" s="25" t="str">
        <f>VLOOKUP($A33,Преподаватели!$A$3:$K$1350,8,FALSE)</f>
        <v>учитель русского языка</v>
      </c>
      <c r="F33" s="25" t="str">
        <f>VLOOKUP($A33,Преподаватели!$A$3:$K$1350,7,FALSE)</f>
        <v>филология</v>
      </c>
      <c r="G33" s="25" t="str">
        <f>VLOOKUP($A33,Преподаватели!$A$3:$K$1350,4,FALSE)</f>
        <v>Кандидат филологических наук</v>
      </c>
      <c r="H33" s="25" t="s">
        <v>4567</v>
      </c>
      <c r="I33" s="27" t="s">
        <v>4551</v>
      </c>
      <c r="J33" s="25" t="str">
        <f>VLOOKUP($A33,Преподаватели!$A$3:$K$1350,10,FALSE)</f>
        <v>21</v>
      </c>
      <c r="K33" s="25" t="str">
        <f>VLOOKUP($A33,Преподаватели!$A$3:$K$1350,11,FALSE)</f>
        <v>8</v>
      </c>
      <c r="L33" s="27" t="str">
        <f>VLOOKUP($A33,Программы!$A$1:$B$1414,2,FALSE)</f>
        <v>45.05.01 Перевод и переводоведение; 45.03.02 Лингвистика</v>
      </c>
    </row>
    <row r="34" spans="1:12" s="9" customFormat="1" ht="409.5" x14ac:dyDescent="0.25">
      <c r="A34" s="24" t="s">
        <v>2021</v>
      </c>
      <c r="B34" s="25" t="s">
        <v>4518</v>
      </c>
      <c r="C34" s="24" t="s">
        <v>4498</v>
      </c>
      <c r="D34" s="25" t="s">
        <v>4516</v>
      </c>
      <c r="E34" s="25" t="str">
        <f>VLOOKUP($A34,Преподаватели!$A$3:$K$1350,8,FALSE)</f>
        <v>Преподаватель физического воспитания - тренер по легкой атлетике</v>
      </c>
      <c r="F34" s="25" t="str">
        <f>VLOOKUP($A34,Преподаватели!$A$3:$K$1350,7,FALSE)</f>
        <v>физическая культура и спорт</v>
      </c>
      <c r="G34" s="25" t="str">
        <f>VLOOKUP($A34,Преподаватели!$A$3:$K$1350,4,FALSE)</f>
        <v>Кандидат педагогических наук</v>
      </c>
      <c r="H34" s="25" t="str">
        <f>VLOOKUP($A34,Преподаватели!$A$3:$K$1350,3,FALSE)</f>
        <v>Доцент</v>
      </c>
      <c r="I34" s="27" t="s">
        <v>4552</v>
      </c>
      <c r="J34" s="25" t="str">
        <f>VLOOKUP($A34,Преподаватели!$A$3:$K$1350,10,FALSE)</f>
        <v>41</v>
      </c>
      <c r="K34" s="25" t="str">
        <f>VLOOKUP($A34,Преподаватели!$A$3:$K$1350,11,FALSE)</f>
        <v>33</v>
      </c>
      <c r="L34" s="27" t="str">
        <f>VLOOKUP($A34,Программы!$A$1:$B$1414,2,FALSE)</f>
        <v>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v>
      </c>
    </row>
    <row r="35" spans="1:12" s="9" customFormat="1" ht="345" x14ac:dyDescent="0.25">
      <c r="A35" s="24" t="s">
        <v>2039</v>
      </c>
      <c r="B35" s="25" t="s">
        <v>4569</v>
      </c>
      <c r="C35" s="24" t="s">
        <v>4503</v>
      </c>
      <c r="D35" s="25" t="s">
        <v>4516</v>
      </c>
      <c r="E35" s="25" t="str">
        <f>VLOOKUP($A35,Преподаватели!$A$3:$K$1350,8,FALSE)</f>
        <v>учитель истории, права</v>
      </c>
      <c r="F35" s="25" t="str">
        <f>VLOOKUP($A35,Преподаватели!$A$3:$K$1350,7,FALSE)</f>
        <v>история</v>
      </c>
      <c r="G35" s="25" t="str">
        <f>VLOOKUP($A35,Преподаватели!$A$3:$K$1350,4,FALSE)</f>
        <v>Кандидат исторических наук</v>
      </c>
      <c r="H35" s="25" t="str">
        <f>VLOOKUP($A35,Преподаватели!$A$3:$K$1350,3,FALSE)</f>
        <v>Доцент</v>
      </c>
      <c r="I35" s="27" t="s">
        <v>4553</v>
      </c>
      <c r="J35" s="25" t="str">
        <f>VLOOKUP($A35,Преподаватели!$A$3:$K$1350,10,FALSE)</f>
        <v>12</v>
      </c>
      <c r="K35" s="25" t="str">
        <f>VLOOKUP($A35,Преподаватели!$A$3:$K$1350,11,FALSE)</f>
        <v>12</v>
      </c>
      <c r="L35" s="27" t="str">
        <f>VLOOKUP($A35,Программы!$A$1:$B$1414,2,FALSE)</f>
        <v>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v>
      </c>
    </row>
    <row r="36" spans="1:12" s="9" customFormat="1" ht="180" x14ac:dyDescent="0.25">
      <c r="A36" s="24" t="s">
        <v>2094</v>
      </c>
      <c r="B36" s="25" t="s">
        <v>4518</v>
      </c>
      <c r="C36" s="24" t="s">
        <v>837</v>
      </c>
      <c r="D36" s="25" t="s">
        <v>4516</v>
      </c>
      <c r="E36" s="25" t="str">
        <f>VLOOKUP($A36,Преподаватели!$A$3:$K$1350,8,FALSE)</f>
        <v>философ, преподаватель философии</v>
      </c>
      <c r="F36" s="25" t="str">
        <f>VLOOKUP($A36,Преподаватели!$A$3:$K$1350,7,FALSE)</f>
        <v>философия</v>
      </c>
      <c r="G36" s="25" t="str">
        <f>VLOOKUP($A36,Преподаватели!$A$3:$K$1350,4,FALSE)</f>
        <v>Кандидат философских наук</v>
      </c>
      <c r="H36" s="25" t="s">
        <v>4567</v>
      </c>
      <c r="I36" s="27" t="s">
        <v>4554</v>
      </c>
      <c r="J36" s="25" t="str">
        <f>VLOOKUP($A36,Преподаватели!$A$3:$K$1350,10,FALSE)</f>
        <v>21</v>
      </c>
      <c r="K36" s="25" t="str">
        <f>VLOOKUP($A36,Преподаватели!$A$3:$K$1350,11,FALSE)</f>
        <v>21</v>
      </c>
      <c r="L36" s="27" t="str">
        <f>VLOOKUP($A36,Программы!$A$1:$B$1414,2,FALSE)</f>
        <v>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v>
      </c>
    </row>
    <row r="37" spans="1:12" s="9" customFormat="1" ht="405" x14ac:dyDescent="0.25">
      <c r="A37" s="24" t="s">
        <v>2216</v>
      </c>
      <c r="B37" s="25" t="s">
        <v>4571</v>
      </c>
      <c r="C37" s="24" t="s">
        <v>4498</v>
      </c>
      <c r="D37" s="25" t="s">
        <v>4516</v>
      </c>
      <c r="E37" s="25" t="str">
        <f>VLOOKUP($A37,Преподаватели!$A$3:$K$1350,8,FALSE)</f>
        <v>преп-ль физ. культуры</v>
      </c>
      <c r="F37" s="25" t="str">
        <f>VLOOKUP($A37,Преподаватели!$A$3:$K$1350,7,FALSE)</f>
        <v>физическая культура и спорт</v>
      </c>
      <c r="G37" s="25" t="s">
        <v>4567</v>
      </c>
      <c r="H37" s="25" t="s">
        <v>4567</v>
      </c>
      <c r="I37" s="27" t="s">
        <v>4555</v>
      </c>
      <c r="J37" s="25" t="str">
        <f>VLOOKUP($A37,Преподаватели!$A$3:$K$1350,10,FALSE)</f>
        <v>31</v>
      </c>
      <c r="K37" s="25" t="str">
        <f>VLOOKUP($A37,Преподаватели!$A$3:$K$1350,11,FALSE)</f>
        <v>21</v>
      </c>
      <c r="L37" s="27" t="str">
        <f>VLOOKUP($A37,Программы!$A$1:$B$1414,2,FALSE)</f>
        <v>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v>
      </c>
    </row>
    <row r="38" spans="1:12" s="9" customFormat="1" ht="255" x14ac:dyDescent="0.25">
      <c r="A38" s="24" t="s">
        <v>2352</v>
      </c>
      <c r="B38" s="25" t="s">
        <v>4518</v>
      </c>
      <c r="C38" s="24" t="s">
        <v>4512</v>
      </c>
      <c r="D38" s="25" t="s">
        <v>4516</v>
      </c>
      <c r="E38" s="25" t="str">
        <f>VLOOKUP($A38,Преподаватели!$A$3:$K$1350,8,FALSE)</f>
        <v>филолог, преподаватель англ.яз.</v>
      </c>
      <c r="F38" s="25" t="str">
        <f>VLOOKUP($A38,Преподаватели!$A$3:$K$1350,7,FALSE)</f>
        <v>филолог, преподаватель англ. яз.</v>
      </c>
      <c r="G38" s="25" t="str">
        <f>VLOOKUP($A38,Преподаватели!$A$3:$K$1350,4,FALSE)</f>
        <v>Кандидат филологических наук</v>
      </c>
      <c r="H38" s="25" t="str">
        <f>VLOOKUP($A38,Преподаватели!$A$3:$K$1350,3,FALSE)</f>
        <v>Доцент</v>
      </c>
      <c r="I38" s="27" t="s">
        <v>2355</v>
      </c>
      <c r="J38" s="25" t="str">
        <f>VLOOKUP($A38,Преподаватели!$A$3:$K$1350,10,FALSE)</f>
        <v>21</v>
      </c>
      <c r="K38" s="25" t="str">
        <f>VLOOKUP($A38,Преподаватели!$A$3:$K$1350,11,FALSE)</f>
        <v>21</v>
      </c>
      <c r="L38" s="27" t="str">
        <f>VLOOKUP($A38,Программы!$A$1:$B$1414,2,FALSE)</f>
        <v>45.05.01 Перевод и переводоведение; 45.04.02 Лингвистика; 45.03.04 Интеллектуальные системы в гуманитарной сфере; 45.03.02 Лингвистика</v>
      </c>
    </row>
    <row r="39" spans="1:12" s="9" customFormat="1" ht="360" x14ac:dyDescent="0.25">
      <c r="A39" s="24" t="s">
        <v>2443</v>
      </c>
      <c r="B39" s="25" t="s">
        <v>4571</v>
      </c>
      <c r="C39" s="24" t="s">
        <v>4505</v>
      </c>
      <c r="D39" s="25" t="s">
        <v>4516</v>
      </c>
      <c r="E39" s="25" t="str">
        <f>VLOOKUP($A39,Преподаватели!$A$3:$K$1350,8,FALSE)</f>
        <v>преп-ль физ. культуры</v>
      </c>
      <c r="F39" s="25" t="str">
        <f>VLOOKUP($A39,Преподаватели!$A$3:$K$1350,7,FALSE)</f>
        <v>физическая культура и спорт</v>
      </c>
      <c r="G39" s="25" t="s">
        <v>4567</v>
      </c>
      <c r="H39" s="25" t="s">
        <v>4567</v>
      </c>
      <c r="I39" s="27" t="s">
        <v>4556</v>
      </c>
      <c r="J39" s="25" t="str">
        <f>VLOOKUP($A39,Преподаватели!$A$3:$K$1350,10,FALSE)</f>
        <v>46</v>
      </c>
      <c r="K39" s="25" t="str">
        <f>VLOOKUP($A39,Преподаватели!$A$3:$K$1350,11,FALSE)</f>
        <v>20</v>
      </c>
      <c r="L39" s="27" t="str">
        <f>VLOOKUP($A39,Программы!$A$1:$B$1414,2,FALSE)</f>
        <v>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v>
      </c>
    </row>
    <row r="40" spans="1:12" s="9" customFormat="1" ht="409.5" x14ac:dyDescent="0.25">
      <c r="A40" s="24" t="s">
        <v>2444</v>
      </c>
      <c r="B40" s="25" t="s">
        <v>4571</v>
      </c>
      <c r="C40" s="24" t="s">
        <v>4505</v>
      </c>
      <c r="D40" s="25" t="s">
        <v>4516</v>
      </c>
      <c r="E40" s="25" t="str">
        <f>VLOOKUP($A40,Преподаватели!$A$3:$K$1350,8,FALSE)</f>
        <v>педагог по физической культуры</v>
      </c>
      <c r="F40" s="25" t="str">
        <f>VLOOKUP($A40,Преподаватели!$A$3:$K$1350,7,FALSE)</f>
        <v>физическая культура</v>
      </c>
      <c r="G40" s="25" t="s">
        <v>4567</v>
      </c>
      <c r="H40" s="25" t="s">
        <v>4567</v>
      </c>
      <c r="I40" s="27" t="s">
        <v>4557</v>
      </c>
      <c r="J40" s="25" t="str">
        <f>VLOOKUP($A40,Преподаватели!$A$3:$K$1350,10,FALSE)</f>
        <v>20</v>
      </c>
      <c r="K40" s="25" t="str">
        <f>VLOOKUP($A40,Преподаватели!$A$3:$K$1350,11,FALSE)</f>
        <v>10</v>
      </c>
      <c r="L40" s="27" t="str">
        <f>VLOOKUP($A40,Программы!$A$1:$B$1414,2,FALSE)</f>
        <v>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v>
      </c>
    </row>
    <row r="41" spans="1:12" s="9" customFormat="1" ht="150" x14ac:dyDescent="0.25">
      <c r="A41" s="24" t="s">
        <v>2491</v>
      </c>
      <c r="B41" s="25" t="s">
        <v>4570</v>
      </c>
      <c r="C41" s="24" t="s">
        <v>2156</v>
      </c>
      <c r="D41" s="25" t="s">
        <v>4516</v>
      </c>
      <c r="E41" s="25" t="str">
        <f>VLOOKUP($A41,Преподаватели!$A$3:$K$1350,8,FALSE)</f>
        <v>документовед-организаторуправленческого труда и делопроизводства госучреждений</v>
      </c>
      <c r="F41" s="25" t="str">
        <f>VLOOKUP($A41,Преподаватели!$A$3:$K$1350,7,FALSE)</f>
        <v>докуменнтоведения и организация управленческого труда и делопроизв. гос. уч.</v>
      </c>
      <c r="G41" s="25" t="str">
        <f>VLOOKUP($A41,Преподаватели!$A$3:$K$1350,4,FALSE)</f>
        <v>Доктор экономических наук</v>
      </c>
      <c r="H41" s="25" t="str">
        <f>VLOOKUP($A41,Преподаватели!$A$3:$K$1350,3,FALSE)</f>
        <v>Профессор</v>
      </c>
      <c r="I41" s="27" t="s">
        <v>4558</v>
      </c>
      <c r="J41" s="25" t="str">
        <f>VLOOKUP($A41,Преподаватели!$A$3:$K$1350,10,FALSE)</f>
        <v>48</v>
      </c>
      <c r="K41" s="25" t="str">
        <f>VLOOKUP($A41,Преподаватели!$A$3:$K$1350,11,FALSE)</f>
        <v>48</v>
      </c>
      <c r="L41" s="27" t="str">
        <f>VLOOKUP($A41,Программы!$A$1:$B$1414,2,FALSE)</f>
        <v>46.04.01 История; 45.03.02 Лингвистика; 38.03.04 Государственное и муниципальное управление; 38.03.02 Менеджмент; 37.03.01 Психология</v>
      </c>
    </row>
    <row r="42" spans="1:12" s="9" customFormat="1" ht="375" x14ac:dyDescent="0.25">
      <c r="A42" s="24" t="s">
        <v>2565</v>
      </c>
      <c r="B42" s="25" t="s">
        <v>4570</v>
      </c>
      <c r="C42" s="24" t="s">
        <v>4513</v>
      </c>
      <c r="D42" s="25" t="s">
        <v>4516</v>
      </c>
      <c r="E42" s="25" t="str">
        <f>VLOOKUP($A42,Преподаватели!$A$3:$K$1350,8,FALSE)</f>
        <v>математик</v>
      </c>
      <c r="F42" s="25" t="str">
        <f>VLOOKUP($A42,Преподаватели!$A$3:$K$1350,7,FALSE)</f>
        <v>Математика, прикладная математика</v>
      </c>
      <c r="G42" s="25" t="str">
        <f>VLOOKUP($A42,Преподаватели!$A$3:$K$1350,4,FALSE)</f>
        <v>Доктор физико-математических наук</v>
      </c>
      <c r="H42" s="25" t="str">
        <f>VLOOKUP($A42,Преподаватели!$A$3:$K$1350,3,FALSE)</f>
        <v>Доцент</v>
      </c>
      <c r="I42" s="27" t="s">
        <v>4559</v>
      </c>
      <c r="J42" s="25" t="str">
        <f>VLOOKUP($A42,Преподаватели!$A$3:$K$1350,10,FALSE)</f>
        <v>27</v>
      </c>
      <c r="K42" s="25" t="str">
        <f>VLOOKUP($A42,Преподаватели!$A$3:$K$1350,11,FALSE)</f>
        <v>27</v>
      </c>
      <c r="L42" s="27" t="str">
        <f>VLOOKUP($A42,Программы!$A$1:$B$1414,2,FALSE)</f>
        <v>45.03.04 Интеллектуальные системы в гуманитарной сфере; 45.03.03 Фундаментальная и прикладная лингвистика; 45.03.02 Лингвистика</v>
      </c>
    </row>
    <row r="43" spans="1:12" s="9" customFormat="1" ht="285" x14ac:dyDescent="0.25">
      <c r="A43" s="24" t="s">
        <v>2658</v>
      </c>
      <c r="B43" s="25" t="s">
        <v>4571</v>
      </c>
      <c r="C43" s="24" t="s">
        <v>4508</v>
      </c>
      <c r="D43" s="25" t="s">
        <v>4516</v>
      </c>
      <c r="E43" s="25" t="str">
        <f>VLOOKUP($A43,Преподаватели!$A$3:$K$1350,8,FALSE)</f>
        <v>лингвист, переводчик</v>
      </c>
      <c r="F43" s="25" t="str">
        <f>VLOOKUP($A43,Преподаватели!$A$3:$K$1350,7,FALSE)</f>
        <v>перевод и переводоведение</v>
      </c>
      <c r="G43" s="25" t="s">
        <v>4567</v>
      </c>
      <c r="H43" s="25" t="s">
        <v>4567</v>
      </c>
      <c r="I43" s="27" t="s">
        <v>4560</v>
      </c>
      <c r="J43" s="25" t="str">
        <f>VLOOKUP($A43,Преподаватели!$A$3:$K$1350,10,FALSE)</f>
        <v>12</v>
      </c>
      <c r="K43" s="25" t="str">
        <f>VLOOKUP($A43,Преподаватели!$A$3:$K$1350,11,FALSE)</f>
        <v>12</v>
      </c>
      <c r="L43" s="27" t="str">
        <f>VLOOKUP($A43,Программы!$A$1:$B$1414,2,FALSE)</f>
        <v>45.05.01 Перевод и переводоведение; 45.03.02 Лингвистика</v>
      </c>
    </row>
    <row r="44" spans="1:12" s="9" customFormat="1" ht="345" x14ac:dyDescent="0.25">
      <c r="A44" s="24" t="s">
        <v>2663</v>
      </c>
      <c r="B44" s="25" t="s">
        <v>4571</v>
      </c>
      <c r="C44" s="24" t="s">
        <v>4507</v>
      </c>
      <c r="D44" s="25" t="s">
        <v>4516</v>
      </c>
      <c r="E44" s="25" t="str">
        <f>VLOOKUP($A44,Преподаватели!$A$3:$K$1350,8,FALSE)</f>
        <v>лингвист</v>
      </c>
      <c r="F44" s="25" t="str">
        <f>VLOOKUP($A44,Преподаватели!$A$3:$K$1350,7,FALSE)</f>
        <v>теоретическая и прикладная лингвистика</v>
      </c>
      <c r="G44" s="25" t="s">
        <v>4567</v>
      </c>
      <c r="H44" s="25" t="s">
        <v>4567</v>
      </c>
      <c r="I44" s="27" t="s">
        <v>4561</v>
      </c>
      <c r="J44" s="25" t="str">
        <f>VLOOKUP($A44,Преподаватели!$A$3:$K$1350,10,FALSE)</f>
        <v>20</v>
      </c>
      <c r="K44" s="25" t="str">
        <f>VLOOKUP($A44,Преподаватели!$A$3:$K$1350,11,FALSE)</f>
        <v>20</v>
      </c>
      <c r="L44" s="27" t="str">
        <f>VLOOKUP($A44,Программы!$A$1:$B$1414,2,FALSE)</f>
        <v>45.05.01 Перевод и переводоведение; 45.03.04 Интеллектуальные системы в гуманитарной сфере; 45.03.02 Лингвистика</v>
      </c>
    </row>
    <row r="45" spans="1:12" s="9" customFormat="1" ht="135" x14ac:dyDescent="0.25">
      <c r="A45" s="24" t="s">
        <v>2841</v>
      </c>
      <c r="B45" s="25" t="s">
        <v>4571</v>
      </c>
      <c r="C45" s="24" t="s">
        <v>550</v>
      </c>
      <c r="D45" s="25" t="s">
        <v>4516</v>
      </c>
      <c r="E45" s="25" t="str">
        <f>VLOOKUP($A45,Преподаватели!$A$3:$K$1350,8,FALSE)</f>
        <v>педагог по физической культуре</v>
      </c>
      <c r="F45" s="25" t="str">
        <f>VLOOKUP($A45,Преподаватели!$A$3:$K$1350,7,FALSE)</f>
        <v>физическая культура</v>
      </c>
      <c r="G45" s="25" t="s">
        <v>4567</v>
      </c>
      <c r="H45" s="25" t="s">
        <v>4567</v>
      </c>
      <c r="I45" s="27" t="str">
        <f>VLOOKUP($A45,Преподаватели!$A$3:$K$1350,9,FALSE)</f>
        <v>,</v>
      </c>
      <c r="J45" s="25" t="str">
        <f>VLOOKUP($A45,Преподаватели!$A$3:$K$1350,10,FALSE)</f>
        <v>13</v>
      </c>
      <c r="K45" s="25" t="s">
        <v>4567</v>
      </c>
      <c r="L45" s="27" t="str">
        <f>VLOOKUP($A45,Программы!$A$1:$B$1414,2,FALSE)</f>
        <v>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v>
      </c>
    </row>
    <row r="46" spans="1:12" s="9" customFormat="1" ht="210" x14ac:dyDescent="0.25">
      <c r="A46" s="24" t="s">
        <v>2854</v>
      </c>
      <c r="B46" s="25" t="s">
        <v>4571</v>
      </c>
      <c r="C46" s="24" t="s">
        <v>4507</v>
      </c>
      <c r="D46" s="25" t="s">
        <v>4516</v>
      </c>
      <c r="E46" s="25" t="str">
        <f>VLOOKUP($A46,Преподаватели!$A$3:$K$1350,8,FALSE)</f>
        <v>филолог, преподаватель португ. и испан.языков и заруб. литер.</v>
      </c>
      <c r="F46" s="25" t="str">
        <f>VLOOKUP($A46,Преподаватели!$A$3:$K$1350,7,FALSE)</f>
        <v>филология</v>
      </c>
      <c r="G46" s="25" t="s">
        <v>4567</v>
      </c>
      <c r="H46" s="25" t="s">
        <v>4567</v>
      </c>
      <c r="I46" s="27" t="s">
        <v>4562</v>
      </c>
      <c r="J46" s="25" t="str">
        <f>VLOOKUP($A46,Преподаватели!$A$3:$K$1350,10,FALSE)</f>
        <v>15</v>
      </c>
      <c r="K46" s="25" t="str">
        <f>VLOOKUP($A46,Преподаватели!$A$3:$K$1350,11,FALSE)</f>
        <v>15</v>
      </c>
      <c r="L46" s="27" t="str">
        <f>VLOOKUP($A46,Программы!$A$1:$B$1414,2,FALSE)</f>
        <v>45.03.03 Фундаментальная и прикладная лингвистика; 45.03.02 Лингвистика</v>
      </c>
    </row>
    <row r="47" spans="1:12" s="9" customFormat="1" ht="165" x14ac:dyDescent="0.25">
      <c r="A47" s="24" t="s">
        <v>3186</v>
      </c>
      <c r="B47" s="25" t="s">
        <v>4518</v>
      </c>
      <c r="C47" s="24" t="s">
        <v>2156</v>
      </c>
      <c r="D47" s="25" t="s">
        <v>4516</v>
      </c>
      <c r="E47" s="25" t="str">
        <f>VLOOKUP($A47,Преподаватели!$A$3:$K$1350,8,FALSE)</f>
        <v>Магистр</v>
      </c>
      <c r="F47" s="25" t="str">
        <f>VLOOKUP($A47,Преподаватели!$A$3:$K$1350,7,FALSE)</f>
        <v>экономика</v>
      </c>
      <c r="G47" s="25" t="str">
        <f>VLOOKUP($A47,Преподаватели!$A$3:$K$1350,4,FALSE)</f>
        <v>Кандидат психологических наук</v>
      </c>
      <c r="H47" s="25" t="s">
        <v>4567</v>
      </c>
      <c r="I47" s="27" t="str">
        <f>VLOOKUP($A47,Преподаватели!$A$3:$K$1350,9,FALSE)</f>
        <v>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v>
      </c>
      <c r="J47" s="25" t="str">
        <f>VLOOKUP($A47,Преподаватели!$A$3:$K$1350,10,FALSE)</f>
        <v>21</v>
      </c>
      <c r="K47" s="25" t="str">
        <f>VLOOKUP($A47,Преподаватели!$A$3:$K$1350,11,FALSE)</f>
        <v>15</v>
      </c>
      <c r="L47" s="27" t="str">
        <f>VLOOKUP($A47,Программы!$A$1:$B$1414,2,FALSE)</f>
        <v>46.03.01 История; 45.03.02 Лингвистика; 43.03.03 Гостиничное дело; 41.03.05 Международные отношения; 41.03.04 Политология; 41.03.01 Зарубежное регионоведение; 38.03.02 Менеджмент</v>
      </c>
    </row>
    <row r="48" spans="1:12" s="9" customFormat="1" ht="120" x14ac:dyDescent="0.25">
      <c r="A48" s="24" t="s">
        <v>3210</v>
      </c>
      <c r="B48" s="25" t="s">
        <v>4572</v>
      </c>
      <c r="C48" s="24" t="s">
        <v>4499</v>
      </c>
      <c r="D48" s="25" t="s">
        <v>4516</v>
      </c>
      <c r="E48" s="25">
        <f>VLOOKUP($A48,Преподаватели!$A$3:$K$1350,8,FALSE)</f>
        <v>0</v>
      </c>
      <c r="F48" s="25" t="str">
        <f>VLOOKUP($A48,Преподаватели!$A$3:$K$1350,7,FALSE)</f>
        <v>Исторические науки и археология</v>
      </c>
      <c r="G48" s="25" t="s">
        <v>4567</v>
      </c>
      <c r="H48" s="25" t="s">
        <v>4567</v>
      </c>
      <c r="I48" s="27" t="str">
        <f>VLOOKUP($A48,Преподаватели!$A$3:$K$1350,9,FALSE)</f>
        <v>,</v>
      </c>
      <c r="J48" s="25" t="s">
        <v>4567</v>
      </c>
      <c r="K48" s="25" t="s">
        <v>4567</v>
      </c>
      <c r="L48" s="27" t="str">
        <f>VLOOKUP($A48,Программы!$A$1:$B$1414,2,FALSE)</f>
        <v>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v>
      </c>
    </row>
    <row r="49" spans="1:12" s="9" customFormat="1" ht="240" x14ac:dyDescent="0.25">
      <c r="A49" s="24" t="s">
        <v>3278</v>
      </c>
      <c r="B49" s="25" t="s">
        <v>4518</v>
      </c>
      <c r="C49" s="24" t="s">
        <v>4501</v>
      </c>
      <c r="D49" s="25" t="s">
        <v>4516</v>
      </c>
      <c r="E49" s="25" t="str">
        <f>VLOOKUP($A49,Преподаватели!$A$3:$K$1350,8,FALSE)</f>
        <v>Юрист</v>
      </c>
      <c r="F49" s="25" t="str">
        <f>VLOOKUP($A49,Преподаватели!$A$3:$K$1350,7,FALSE)</f>
        <v>Юриспруденция</v>
      </c>
      <c r="G49" s="25" t="str">
        <f>VLOOKUP($A49,Преподаватели!$A$3:$K$1350,4,FALSE)</f>
        <v>Кандидат политических наук</v>
      </c>
      <c r="H49" s="25" t="str">
        <f>VLOOKUP($A49,Преподаватели!$A$3:$K$1350,3,FALSE)</f>
        <v>Доцент</v>
      </c>
      <c r="I49" s="27" t="s">
        <v>4563</v>
      </c>
      <c r="J49" s="25" t="str">
        <f>VLOOKUP($A49,Преподаватели!$A$3:$K$1350,10,FALSE)</f>
        <v>29</v>
      </c>
      <c r="K49" s="25" t="str">
        <f>VLOOKUP($A49,Преподаватели!$A$3:$K$1350,11,FALSE)</f>
        <v>26</v>
      </c>
      <c r="L49" s="27" t="str">
        <f>VLOOKUP($A49,Программы!$A$1:$B$1414,2,FALSE)</f>
        <v>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v>
      </c>
    </row>
    <row r="50" spans="1:12" s="9" customFormat="1" ht="60" x14ac:dyDescent="0.25">
      <c r="A50" s="24" t="s">
        <v>3288</v>
      </c>
      <c r="B50" s="25" t="s">
        <v>4518</v>
      </c>
      <c r="C50" s="24" t="s">
        <v>4511</v>
      </c>
      <c r="D50" s="25" t="s">
        <v>4516</v>
      </c>
      <c r="E50" s="25" t="str">
        <f>VLOOKUP($A50,Преподаватели!$A$3:$K$1350,8,FALSE)</f>
        <v>Учитель средней школы</v>
      </c>
      <c r="F50" s="25" t="str">
        <f>VLOOKUP($A50,Преподаватели!$A$3:$K$1350,7,FALSE)</f>
        <v>русский яз. и литература</v>
      </c>
      <c r="G50" s="25" t="str">
        <f>VLOOKUP($A50,Преподаватели!$A$3:$K$1350,4,FALSE)</f>
        <v>Кандидат филологических наук</v>
      </c>
      <c r="H50" s="25" t="str">
        <f>VLOOKUP($A50,Преподаватели!$A$3:$K$1350,3,FALSE)</f>
        <v>Доцент</v>
      </c>
      <c r="I50" s="27" t="s">
        <v>4564</v>
      </c>
      <c r="J50" s="25" t="str">
        <f>VLOOKUP($A50,Преподаватели!$A$3:$K$1350,10,FALSE)</f>
        <v>49</v>
      </c>
      <c r="K50" s="25" t="str">
        <f>VLOOKUP($A50,Преподаватели!$A$3:$K$1350,11,FALSE)</f>
        <v>37</v>
      </c>
      <c r="L50" s="27" t="str">
        <f>VLOOKUP($A50,Программы!$A$1:$B$1414,2,FALSE)</f>
        <v>45.05.01 Перевод и переводоведение; 45.03.02 Лингвистика</v>
      </c>
    </row>
    <row r="51" spans="1:12" s="9" customFormat="1" ht="90" x14ac:dyDescent="0.25">
      <c r="A51" s="24" t="s">
        <v>3436</v>
      </c>
      <c r="B51" s="25" t="s">
        <v>4570</v>
      </c>
      <c r="C51" s="24" t="s">
        <v>4513</v>
      </c>
      <c r="D51" s="25" t="s">
        <v>4516</v>
      </c>
      <c r="E51" s="25" t="str">
        <f>VLOOKUP($A51,Преподаватели!$A$3:$K$1350,8,FALSE)</f>
        <v>матаматика</v>
      </c>
      <c r="F51" s="25" t="str">
        <f>VLOOKUP($A51,Преподаватели!$A$3:$K$1350,7,FALSE)</f>
        <v>математика</v>
      </c>
      <c r="G51" s="25" t="str">
        <f>VLOOKUP($A51,Преподаватели!$A$3:$K$1350,4,FALSE)</f>
        <v>Доктор физико-математических наук</v>
      </c>
      <c r="H51" s="25" t="s">
        <v>4567</v>
      </c>
      <c r="I51" s="27" t="s">
        <v>4565</v>
      </c>
      <c r="J51" s="25" t="str">
        <f>VLOOKUP($A51,Преподаватели!$A$3:$K$1350,10,FALSE)</f>
        <v>47</v>
      </c>
      <c r="K51" s="25" t="str">
        <f>VLOOKUP($A51,Преподаватели!$A$3:$K$1350,11,FALSE)</f>
        <v>29</v>
      </c>
      <c r="L51" s="27" t="str">
        <f>VLOOKUP($A51,Программы!$A$1:$B$1414,2,FALSE)</f>
        <v>45.03.03 Фундаментальная и прикладная лингвистика; 45.03.02 Лингвистика; 37.03.01 Психология</v>
      </c>
    </row>
    <row r="52" spans="1:12" s="9" customFormat="1" ht="345" x14ac:dyDescent="0.25">
      <c r="A52" s="24" t="s">
        <v>3445</v>
      </c>
      <c r="B52" s="25" t="s">
        <v>4518</v>
      </c>
      <c r="C52" s="24" t="s">
        <v>1082</v>
      </c>
      <c r="D52" s="25" t="s">
        <v>4516</v>
      </c>
      <c r="E52" s="25" t="str">
        <f>VLOOKUP($A52,Преподаватели!$A$3:$K$1350,8,FALSE)</f>
        <v>экономист</v>
      </c>
      <c r="F52" s="25" t="str">
        <f>VLOOKUP($A52,Преподаватели!$A$3:$K$1350,7,FALSE)</f>
        <v>Финанасы и кредит</v>
      </c>
      <c r="G52" s="25" t="str">
        <f>VLOOKUP($A52,Преподаватели!$A$3:$K$1350,4,FALSE)</f>
        <v>Кандидат наук</v>
      </c>
      <c r="H52" s="25" t="str">
        <f>VLOOKUP($A52,Преподаватели!$A$3:$K$1350,3,FALSE)</f>
        <v>Доцент</v>
      </c>
      <c r="I52" s="27" t="s">
        <v>4566</v>
      </c>
      <c r="J52" s="25" t="str">
        <f>VLOOKUP($A52,Преподаватели!$A$3:$K$1350,10,FALSE)</f>
        <v>19</v>
      </c>
      <c r="K52" s="25" t="str">
        <f>VLOOKUP($A52,Преподаватели!$A$3:$K$1350,11,FALSE)</f>
        <v>14</v>
      </c>
      <c r="L52" s="27" t="str">
        <f>VLOOKUP($A52,Программы!$A$1:$B$1414,2,FALSE)</f>
        <v>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v>
      </c>
    </row>
  </sheetData>
  <mergeCells count="4">
    <mergeCell ref="A1:L1"/>
    <mergeCell ref="A6:L6"/>
    <mergeCell ref="A2:L2"/>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50"/>
  <sheetViews>
    <sheetView topLeftCell="A1043" workbookViewId="0">
      <selection activeCell="D1201" sqref="D1201:D1202"/>
    </sheetView>
  </sheetViews>
  <sheetFormatPr defaultRowHeight="15" x14ac:dyDescent="0.25"/>
  <cols>
    <col min="1" max="1" width="26.28515625" customWidth="1"/>
    <col min="2" max="2" width="18.28515625" customWidth="1"/>
    <col min="3" max="3" width="12.85546875" customWidth="1"/>
    <col min="4" max="5" width="15.7109375" customWidth="1"/>
    <col min="6" max="6" width="14" customWidth="1"/>
    <col min="7" max="7" width="15.42578125" customWidth="1"/>
    <col min="8" max="8" width="12.7109375" customWidth="1"/>
    <col min="9" max="9" width="30.42578125" customWidth="1"/>
    <col min="10" max="10" width="8.85546875" customWidth="1"/>
    <col min="11" max="11" width="10.42578125" customWidth="1"/>
  </cols>
  <sheetData>
    <row r="1" spans="1:11" x14ac:dyDescent="0.25">
      <c r="A1" s="21" t="s">
        <v>14</v>
      </c>
      <c r="B1" s="21" t="s">
        <v>15</v>
      </c>
      <c r="C1" s="21" t="s">
        <v>16</v>
      </c>
      <c r="D1" s="21" t="s">
        <v>17</v>
      </c>
      <c r="E1" s="23" t="s">
        <v>18</v>
      </c>
      <c r="F1" s="23"/>
      <c r="G1" s="23"/>
      <c r="H1" s="23"/>
      <c r="I1" s="21" t="s">
        <v>19</v>
      </c>
      <c r="J1" s="23" t="s">
        <v>20</v>
      </c>
      <c r="K1" s="23"/>
    </row>
    <row r="2" spans="1:11" ht="25.5" x14ac:dyDescent="0.25">
      <c r="A2" s="22"/>
      <c r="B2" s="22"/>
      <c r="C2" s="22"/>
      <c r="D2" s="22"/>
      <c r="E2" s="3" t="s">
        <v>21</v>
      </c>
      <c r="F2" s="2" t="s">
        <v>22</v>
      </c>
      <c r="G2" s="2" t="s">
        <v>23</v>
      </c>
      <c r="H2" s="2" t="s">
        <v>5</v>
      </c>
      <c r="I2" s="22"/>
      <c r="J2" s="2" t="s">
        <v>24</v>
      </c>
      <c r="K2" s="2" t="s">
        <v>25</v>
      </c>
    </row>
    <row r="3" spans="1:11" ht="337.5" x14ac:dyDescent="0.25">
      <c r="A3" s="5" t="s">
        <v>27</v>
      </c>
      <c r="B3" s="5" t="s">
        <v>28</v>
      </c>
      <c r="C3" s="5" t="s">
        <v>29</v>
      </c>
      <c r="D3" s="5" t="s">
        <v>30</v>
      </c>
      <c r="E3" s="5" t="s">
        <v>31</v>
      </c>
      <c r="F3" s="5" t="s">
        <v>32</v>
      </c>
      <c r="G3" s="5" t="s">
        <v>33</v>
      </c>
      <c r="H3" s="5" t="s">
        <v>34</v>
      </c>
      <c r="I3" s="5" t="s">
        <v>35</v>
      </c>
      <c r="J3" s="4" t="s">
        <v>36</v>
      </c>
      <c r="K3" s="4" t="s">
        <v>37</v>
      </c>
    </row>
    <row r="4" spans="1:11" ht="45" x14ac:dyDescent="0.25">
      <c r="A4" s="18" t="s">
        <v>39</v>
      </c>
      <c r="B4" s="18" t="s">
        <v>40</v>
      </c>
      <c r="C4" s="18"/>
      <c r="D4" s="18" t="s">
        <v>41</v>
      </c>
      <c r="E4" s="5" t="s">
        <v>42</v>
      </c>
      <c r="F4" s="5" t="s">
        <v>32</v>
      </c>
      <c r="G4" s="5" t="s">
        <v>43</v>
      </c>
      <c r="H4" s="5" t="s">
        <v>44</v>
      </c>
      <c r="I4" s="18" t="s">
        <v>45</v>
      </c>
      <c r="J4" s="15" t="s">
        <v>46</v>
      </c>
      <c r="K4" s="15" t="s">
        <v>47</v>
      </c>
    </row>
    <row r="5" spans="1:11" ht="22.5" x14ac:dyDescent="0.25">
      <c r="A5" s="20"/>
      <c r="B5" s="20"/>
      <c r="C5" s="20"/>
      <c r="D5" s="20"/>
      <c r="E5" s="5" t="s">
        <v>48</v>
      </c>
      <c r="F5" s="5" t="s">
        <v>32</v>
      </c>
      <c r="G5" s="5" t="s">
        <v>49</v>
      </c>
      <c r="H5" s="5" t="s">
        <v>44</v>
      </c>
      <c r="I5" s="20"/>
      <c r="J5" s="17"/>
      <c r="K5" s="17"/>
    </row>
    <row r="6" spans="1:11" ht="225" x14ac:dyDescent="0.25">
      <c r="A6" s="5" t="s">
        <v>50</v>
      </c>
      <c r="B6" s="5" t="s">
        <v>51</v>
      </c>
      <c r="C6" s="5" t="s">
        <v>29</v>
      </c>
      <c r="D6" s="5" t="s">
        <v>52</v>
      </c>
      <c r="E6" s="5" t="s">
        <v>53</v>
      </c>
      <c r="F6" s="5" t="s">
        <v>32</v>
      </c>
      <c r="G6" s="5" t="s">
        <v>54</v>
      </c>
      <c r="H6" s="5" t="s">
        <v>55</v>
      </c>
      <c r="I6" s="5" t="s">
        <v>56</v>
      </c>
      <c r="J6" s="4" t="s">
        <v>57</v>
      </c>
      <c r="K6" s="4" t="s">
        <v>58</v>
      </c>
    </row>
    <row r="7" spans="1:11" ht="409.5" x14ac:dyDescent="0.25">
      <c r="A7" s="5" t="s">
        <v>60</v>
      </c>
      <c r="B7" s="5" t="s">
        <v>40</v>
      </c>
      <c r="C7" s="5"/>
      <c r="D7" s="5" t="s">
        <v>61</v>
      </c>
      <c r="E7" s="5" t="s">
        <v>62</v>
      </c>
      <c r="F7" s="5" t="s">
        <v>32</v>
      </c>
      <c r="G7" s="5" t="s">
        <v>63</v>
      </c>
      <c r="H7" s="5" t="s">
        <v>64</v>
      </c>
      <c r="I7" s="5" t="s">
        <v>65</v>
      </c>
      <c r="J7" s="4" t="s">
        <v>66</v>
      </c>
      <c r="K7" s="4" t="s">
        <v>67</v>
      </c>
    </row>
    <row r="8" spans="1:11" ht="157.5" x14ac:dyDescent="0.25">
      <c r="A8" s="5" t="s">
        <v>69</v>
      </c>
      <c r="B8" s="5" t="s">
        <v>40</v>
      </c>
      <c r="C8" s="5"/>
      <c r="D8" s="5" t="s">
        <v>70</v>
      </c>
      <c r="E8" s="5" t="s">
        <v>71</v>
      </c>
      <c r="F8" s="5" t="s">
        <v>32</v>
      </c>
      <c r="G8" s="5" t="s">
        <v>72</v>
      </c>
      <c r="H8" s="5" t="s">
        <v>73</v>
      </c>
      <c r="I8" s="5" t="s">
        <v>74</v>
      </c>
      <c r="J8" s="4" t="s">
        <v>75</v>
      </c>
      <c r="K8" s="4" t="s">
        <v>68</v>
      </c>
    </row>
    <row r="9" spans="1:11" ht="281.25" x14ac:dyDescent="0.25">
      <c r="A9" s="5" t="s">
        <v>77</v>
      </c>
      <c r="B9" s="5" t="s">
        <v>78</v>
      </c>
      <c r="C9" s="5"/>
      <c r="D9" s="5"/>
      <c r="E9" s="5" t="s">
        <v>79</v>
      </c>
      <c r="F9" s="5" t="s">
        <v>32</v>
      </c>
      <c r="G9" s="5" t="s">
        <v>80</v>
      </c>
      <c r="H9" s="5" t="s">
        <v>81</v>
      </c>
      <c r="I9" s="5" t="s">
        <v>82</v>
      </c>
      <c r="J9" s="4" t="s">
        <v>83</v>
      </c>
      <c r="K9" s="4" t="s">
        <v>84</v>
      </c>
    </row>
    <row r="10" spans="1:11" ht="270" x14ac:dyDescent="0.25">
      <c r="A10" s="5" t="s">
        <v>85</v>
      </c>
      <c r="B10" s="5" t="s">
        <v>40</v>
      </c>
      <c r="C10" s="5"/>
      <c r="D10" s="5" t="s">
        <v>61</v>
      </c>
      <c r="E10" s="5" t="s">
        <v>86</v>
      </c>
      <c r="F10" s="5" t="s">
        <v>32</v>
      </c>
      <c r="G10" s="5" t="s">
        <v>87</v>
      </c>
      <c r="H10" s="5" t="s">
        <v>88</v>
      </c>
      <c r="I10" s="5" t="s">
        <v>89</v>
      </c>
      <c r="J10" s="4" t="s">
        <v>66</v>
      </c>
      <c r="K10" s="4" t="s">
        <v>66</v>
      </c>
    </row>
    <row r="11" spans="1:11" ht="409.5" x14ac:dyDescent="0.25">
      <c r="A11" s="5" t="s">
        <v>90</v>
      </c>
      <c r="B11" s="5" t="s">
        <v>91</v>
      </c>
      <c r="C11" s="5"/>
      <c r="D11" s="5"/>
      <c r="E11" s="5" t="s">
        <v>71</v>
      </c>
      <c r="F11" s="5" t="s">
        <v>32</v>
      </c>
      <c r="G11" s="5" t="s">
        <v>80</v>
      </c>
      <c r="H11" s="5" t="s">
        <v>81</v>
      </c>
      <c r="I11" s="5" t="s">
        <v>92</v>
      </c>
      <c r="J11" s="4" t="s">
        <v>37</v>
      </c>
      <c r="K11" s="4" t="s">
        <v>37</v>
      </c>
    </row>
    <row r="12" spans="1:11" ht="168.75" x14ac:dyDescent="0.25">
      <c r="A12" s="5" t="s">
        <v>93</v>
      </c>
      <c r="B12" s="5" t="s">
        <v>94</v>
      </c>
      <c r="C12" s="5" t="s">
        <v>95</v>
      </c>
      <c r="D12" s="5" t="s">
        <v>96</v>
      </c>
      <c r="E12" s="5" t="s">
        <v>97</v>
      </c>
      <c r="F12" s="5" t="s">
        <v>32</v>
      </c>
      <c r="G12" s="5" t="s">
        <v>98</v>
      </c>
      <c r="H12" s="5" t="s">
        <v>99</v>
      </c>
      <c r="I12" s="5" t="s">
        <v>100</v>
      </c>
      <c r="J12" s="4" t="s">
        <v>101</v>
      </c>
      <c r="K12" s="4" t="s">
        <v>102</v>
      </c>
    </row>
    <row r="13" spans="1:11" ht="157.5" x14ac:dyDescent="0.25">
      <c r="A13" s="5" t="s">
        <v>104</v>
      </c>
      <c r="B13" s="5" t="s">
        <v>40</v>
      </c>
      <c r="C13" s="5"/>
      <c r="D13" s="5" t="s">
        <v>61</v>
      </c>
      <c r="E13" s="5" t="s">
        <v>105</v>
      </c>
      <c r="F13" s="5" t="s">
        <v>32</v>
      </c>
      <c r="G13" s="5" t="s">
        <v>87</v>
      </c>
      <c r="H13" s="5" t="s">
        <v>106</v>
      </c>
      <c r="I13" s="5" t="s">
        <v>107</v>
      </c>
      <c r="J13" s="4" t="s">
        <v>108</v>
      </c>
      <c r="K13" s="4" t="s">
        <v>58</v>
      </c>
    </row>
    <row r="14" spans="1:11" ht="56.25" x14ac:dyDescent="0.25">
      <c r="A14" s="18" t="s">
        <v>110</v>
      </c>
      <c r="B14" s="18" t="s">
        <v>91</v>
      </c>
      <c r="C14" s="18"/>
      <c r="D14" s="18"/>
      <c r="E14" s="5" t="s">
        <v>86</v>
      </c>
      <c r="F14" s="5" t="s">
        <v>111</v>
      </c>
      <c r="G14" s="5" t="s">
        <v>112</v>
      </c>
      <c r="H14" s="5" t="s">
        <v>113</v>
      </c>
      <c r="I14" s="18" t="s">
        <v>114</v>
      </c>
      <c r="J14" s="15" t="s">
        <v>67</v>
      </c>
      <c r="K14" s="15" t="s">
        <v>68</v>
      </c>
    </row>
    <row r="15" spans="1:11" ht="22.5" x14ac:dyDescent="0.25">
      <c r="A15" s="19"/>
      <c r="B15" s="19"/>
      <c r="C15" s="19"/>
      <c r="D15" s="19"/>
      <c r="E15" s="5" t="s">
        <v>86</v>
      </c>
      <c r="F15" s="5" t="s">
        <v>32</v>
      </c>
      <c r="G15" s="5" t="s">
        <v>115</v>
      </c>
      <c r="H15" s="5" t="s">
        <v>116</v>
      </c>
      <c r="I15" s="19"/>
      <c r="J15" s="16"/>
      <c r="K15" s="16"/>
    </row>
    <row r="16" spans="1:11" ht="22.5" x14ac:dyDescent="0.25">
      <c r="A16" s="20"/>
      <c r="B16" s="20"/>
      <c r="C16" s="20"/>
      <c r="D16" s="20"/>
      <c r="E16" s="5" t="s">
        <v>86</v>
      </c>
      <c r="F16" s="5" t="s">
        <v>32</v>
      </c>
      <c r="G16" s="5" t="s">
        <v>117</v>
      </c>
      <c r="H16" s="5" t="s">
        <v>118</v>
      </c>
      <c r="I16" s="20"/>
      <c r="J16" s="17"/>
      <c r="K16" s="17"/>
    </row>
    <row r="17" spans="1:11" ht="146.25" x14ac:dyDescent="0.25">
      <c r="A17" s="5" t="s">
        <v>119</v>
      </c>
      <c r="B17" s="5" t="s">
        <v>120</v>
      </c>
      <c r="C17" s="5"/>
      <c r="D17" s="5"/>
      <c r="E17" s="5" t="s">
        <v>121</v>
      </c>
      <c r="F17" s="5" t="s">
        <v>122</v>
      </c>
      <c r="G17" s="5" t="s">
        <v>123</v>
      </c>
      <c r="H17" s="5" t="s">
        <v>124</v>
      </c>
      <c r="I17" s="5" t="s">
        <v>125</v>
      </c>
      <c r="J17" s="4" t="s">
        <v>26</v>
      </c>
      <c r="K17" s="4" t="s">
        <v>26</v>
      </c>
    </row>
    <row r="18" spans="1:11" ht="45" x14ac:dyDescent="0.25">
      <c r="A18" s="18" t="s">
        <v>127</v>
      </c>
      <c r="B18" s="18" t="s">
        <v>51</v>
      </c>
      <c r="C18" s="18" t="s">
        <v>29</v>
      </c>
      <c r="D18" s="18" t="s">
        <v>128</v>
      </c>
      <c r="E18" s="5" t="s">
        <v>129</v>
      </c>
      <c r="F18" s="5" t="s">
        <v>32</v>
      </c>
      <c r="G18" s="5" t="s">
        <v>130</v>
      </c>
      <c r="H18" s="5" t="s">
        <v>131</v>
      </c>
      <c r="I18" s="18" t="s">
        <v>132</v>
      </c>
      <c r="J18" s="15" t="s">
        <v>37</v>
      </c>
      <c r="K18" s="15" t="s">
        <v>37</v>
      </c>
    </row>
    <row r="19" spans="1:11" ht="22.5" x14ac:dyDescent="0.25">
      <c r="A19" s="20"/>
      <c r="B19" s="20"/>
      <c r="C19" s="20"/>
      <c r="D19" s="20"/>
      <c r="E19" s="5" t="s">
        <v>133</v>
      </c>
      <c r="F19" s="5" t="s">
        <v>32</v>
      </c>
      <c r="G19" s="5" t="s">
        <v>134</v>
      </c>
      <c r="H19" s="5"/>
      <c r="I19" s="20"/>
      <c r="J19" s="17"/>
      <c r="K19" s="17"/>
    </row>
    <row r="20" spans="1:11" ht="45" x14ac:dyDescent="0.25">
      <c r="A20" s="18" t="s">
        <v>135</v>
      </c>
      <c r="B20" s="18" t="s">
        <v>136</v>
      </c>
      <c r="C20" s="18"/>
      <c r="D20" s="18" t="s">
        <v>128</v>
      </c>
      <c r="E20" s="5" t="s">
        <v>137</v>
      </c>
      <c r="F20" s="5" t="s">
        <v>138</v>
      </c>
      <c r="G20" s="5" t="s">
        <v>139</v>
      </c>
      <c r="H20" s="5" t="s">
        <v>113</v>
      </c>
      <c r="I20" s="18" t="s">
        <v>140</v>
      </c>
      <c r="J20" s="15" t="s">
        <v>26</v>
      </c>
      <c r="K20" s="15" t="s">
        <v>26</v>
      </c>
    </row>
    <row r="21" spans="1:11" ht="45" x14ac:dyDescent="0.25">
      <c r="A21" s="19"/>
      <c r="B21" s="19"/>
      <c r="C21" s="19"/>
      <c r="D21" s="19"/>
      <c r="E21" s="5" t="s">
        <v>137</v>
      </c>
      <c r="F21" s="5" t="s">
        <v>122</v>
      </c>
      <c r="G21" s="5" t="s">
        <v>141</v>
      </c>
      <c r="H21" s="5" t="s">
        <v>142</v>
      </c>
      <c r="I21" s="19"/>
      <c r="J21" s="16"/>
      <c r="K21" s="16"/>
    </row>
    <row r="22" spans="1:11" ht="45" x14ac:dyDescent="0.25">
      <c r="A22" s="20"/>
      <c r="B22" s="20"/>
      <c r="C22" s="20"/>
      <c r="D22" s="20"/>
      <c r="E22" s="5" t="s">
        <v>137</v>
      </c>
      <c r="F22" s="5" t="s">
        <v>143</v>
      </c>
      <c r="G22" s="5" t="s">
        <v>144</v>
      </c>
      <c r="H22" s="5" t="s">
        <v>118</v>
      </c>
      <c r="I22" s="20"/>
      <c r="J22" s="17"/>
      <c r="K22" s="17"/>
    </row>
    <row r="23" spans="1:11" ht="56.25" x14ac:dyDescent="0.25">
      <c r="A23" s="18" t="s">
        <v>146</v>
      </c>
      <c r="B23" s="18" t="s">
        <v>147</v>
      </c>
      <c r="C23" s="18"/>
      <c r="D23" s="18"/>
      <c r="E23" s="5" t="s">
        <v>148</v>
      </c>
      <c r="F23" s="5" t="s">
        <v>32</v>
      </c>
      <c r="G23" s="5"/>
      <c r="H23" s="5" t="s">
        <v>149</v>
      </c>
      <c r="I23" s="18" t="s">
        <v>150</v>
      </c>
      <c r="J23" s="15" t="s">
        <v>46</v>
      </c>
      <c r="K23" s="15"/>
    </row>
    <row r="24" spans="1:11" ht="45" x14ac:dyDescent="0.25">
      <c r="A24" s="20"/>
      <c r="B24" s="20"/>
      <c r="C24" s="20"/>
      <c r="D24" s="20"/>
      <c r="E24" s="5" t="s">
        <v>151</v>
      </c>
      <c r="F24" s="5" t="s">
        <v>122</v>
      </c>
      <c r="G24" s="5" t="s">
        <v>98</v>
      </c>
      <c r="H24" s="5" t="s">
        <v>152</v>
      </c>
      <c r="I24" s="20"/>
      <c r="J24" s="17"/>
      <c r="K24" s="17"/>
    </row>
    <row r="25" spans="1:11" ht="168.75" x14ac:dyDescent="0.25">
      <c r="A25" s="5" t="s">
        <v>154</v>
      </c>
      <c r="B25" s="5" t="s">
        <v>155</v>
      </c>
      <c r="C25" s="5"/>
      <c r="D25" s="5" t="s">
        <v>52</v>
      </c>
      <c r="E25" s="5" t="s">
        <v>156</v>
      </c>
      <c r="F25" s="5" t="s">
        <v>32</v>
      </c>
      <c r="G25" s="5" t="s">
        <v>157</v>
      </c>
      <c r="H25" s="5" t="s">
        <v>158</v>
      </c>
      <c r="I25" s="5" t="s">
        <v>159</v>
      </c>
      <c r="J25" s="4" t="s">
        <v>153</v>
      </c>
      <c r="K25" s="4" t="s">
        <v>26</v>
      </c>
    </row>
    <row r="26" spans="1:11" ht="168.75" x14ac:dyDescent="0.25">
      <c r="A26" s="5" t="s">
        <v>160</v>
      </c>
      <c r="B26" s="5" t="s">
        <v>51</v>
      </c>
      <c r="C26" s="5" t="s">
        <v>29</v>
      </c>
      <c r="D26" s="5" t="s">
        <v>61</v>
      </c>
      <c r="E26" s="5" t="s">
        <v>161</v>
      </c>
      <c r="F26" s="5" t="s">
        <v>32</v>
      </c>
      <c r="G26" s="5" t="s">
        <v>162</v>
      </c>
      <c r="H26" s="5" t="s">
        <v>163</v>
      </c>
      <c r="I26" s="5" t="s">
        <v>164</v>
      </c>
      <c r="J26" s="4" t="s">
        <v>165</v>
      </c>
      <c r="K26" s="4" t="s">
        <v>108</v>
      </c>
    </row>
    <row r="27" spans="1:11" ht="213.75" x14ac:dyDescent="0.25">
      <c r="A27" s="5" t="s">
        <v>167</v>
      </c>
      <c r="B27" s="5" t="s">
        <v>51</v>
      </c>
      <c r="C27" s="5" t="s">
        <v>29</v>
      </c>
      <c r="D27" s="5" t="s">
        <v>168</v>
      </c>
      <c r="E27" s="5" t="s">
        <v>169</v>
      </c>
      <c r="F27" s="5" t="s">
        <v>32</v>
      </c>
      <c r="G27" s="5" t="s">
        <v>170</v>
      </c>
      <c r="H27" s="5" t="s">
        <v>34</v>
      </c>
      <c r="I27" s="5" t="s">
        <v>171</v>
      </c>
      <c r="J27" s="4" t="s">
        <v>37</v>
      </c>
      <c r="K27" s="4" t="s">
        <v>145</v>
      </c>
    </row>
    <row r="28" spans="1:11" ht="146.25" x14ac:dyDescent="0.25">
      <c r="A28" s="5" t="s">
        <v>172</v>
      </c>
      <c r="B28" s="5" t="s">
        <v>51</v>
      </c>
      <c r="C28" s="5" t="s">
        <v>29</v>
      </c>
      <c r="D28" s="5" t="s">
        <v>61</v>
      </c>
      <c r="E28" s="5" t="s">
        <v>86</v>
      </c>
      <c r="F28" s="5" t="s">
        <v>32</v>
      </c>
      <c r="G28" s="5" t="s">
        <v>87</v>
      </c>
      <c r="H28" s="5" t="s">
        <v>173</v>
      </c>
      <c r="I28" s="5" t="s">
        <v>174</v>
      </c>
      <c r="J28" s="4" t="s">
        <v>145</v>
      </c>
      <c r="K28" s="4" t="s">
        <v>145</v>
      </c>
    </row>
    <row r="29" spans="1:11" ht="382.5" x14ac:dyDescent="0.25">
      <c r="A29" s="5" t="s">
        <v>175</v>
      </c>
      <c r="B29" s="5" t="s">
        <v>94</v>
      </c>
      <c r="C29" s="5" t="s">
        <v>29</v>
      </c>
      <c r="D29" s="5" t="s">
        <v>176</v>
      </c>
      <c r="E29" s="5" t="s">
        <v>177</v>
      </c>
      <c r="F29" s="5" t="s">
        <v>122</v>
      </c>
      <c r="G29" s="5" t="s">
        <v>178</v>
      </c>
      <c r="H29" s="5" t="s">
        <v>179</v>
      </c>
      <c r="I29" s="5" t="s">
        <v>180</v>
      </c>
      <c r="J29" s="4" t="s">
        <v>84</v>
      </c>
      <c r="K29" s="4" t="s">
        <v>126</v>
      </c>
    </row>
    <row r="30" spans="1:11" ht="146.25" x14ac:dyDescent="0.25">
      <c r="A30" s="5" t="s">
        <v>182</v>
      </c>
      <c r="B30" s="5" t="s">
        <v>183</v>
      </c>
      <c r="C30" s="5"/>
      <c r="D30" s="5" t="s">
        <v>61</v>
      </c>
      <c r="E30" s="5" t="s">
        <v>184</v>
      </c>
      <c r="F30" s="5" t="s">
        <v>32</v>
      </c>
      <c r="G30" s="5" t="s">
        <v>54</v>
      </c>
      <c r="H30" s="5" t="s">
        <v>55</v>
      </c>
      <c r="I30" s="5" t="s">
        <v>185</v>
      </c>
      <c r="J30" s="4" t="s">
        <v>186</v>
      </c>
      <c r="K30" s="4" t="s">
        <v>145</v>
      </c>
    </row>
    <row r="31" spans="1:11" ht="247.5" x14ac:dyDescent="0.25">
      <c r="A31" s="5" t="s">
        <v>188</v>
      </c>
      <c r="B31" s="5" t="s">
        <v>40</v>
      </c>
      <c r="C31" s="5"/>
      <c r="D31" s="5" t="s">
        <v>61</v>
      </c>
      <c r="E31" s="5" t="s">
        <v>137</v>
      </c>
      <c r="F31" s="5" t="s">
        <v>122</v>
      </c>
      <c r="G31" s="5" t="s">
        <v>63</v>
      </c>
      <c r="H31" s="5" t="s">
        <v>142</v>
      </c>
      <c r="I31" s="5" t="s">
        <v>189</v>
      </c>
      <c r="J31" s="4" t="s">
        <v>26</v>
      </c>
      <c r="K31" s="4" t="s">
        <v>26</v>
      </c>
    </row>
    <row r="32" spans="1:11" ht="146.25" x14ac:dyDescent="0.25">
      <c r="A32" s="5" t="s">
        <v>191</v>
      </c>
      <c r="B32" s="5" t="s">
        <v>40</v>
      </c>
      <c r="C32" s="5"/>
      <c r="D32" s="5" t="s">
        <v>61</v>
      </c>
      <c r="E32" s="5" t="s">
        <v>86</v>
      </c>
      <c r="F32" s="5" t="s">
        <v>32</v>
      </c>
      <c r="G32" s="5" t="s">
        <v>54</v>
      </c>
      <c r="H32" s="5" t="s">
        <v>55</v>
      </c>
      <c r="I32" s="5" t="s">
        <v>192</v>
      </c>
      <c r="J32" s="4" t="s">
        <v>108</v>
      </c>
      <c r="K32" s="4" t="s">
        <v>58</v>
      </c>
    </row>
    <row r="33" spans="1:11" ht="33.75" x14ac:dyDescent="0.25">
      <c r="A33" s="5" t="s">
        <v>193</v>
      </c>
      <c r="B33" s="5" t="s">
        <v>194</v>
      </c>
      <c r="C33" s="5"/>
      <c r="D33" s="5"/>
      <c r="E33" s="5" t="s">
        <v>195</v>
      </c>
      <c r="F33" s="5" t="s">
        <v>32</v>
      </c>
      <c r="G33" s="5" t="s">
        <v>115</v>
      </c>
      <c r="H33" s="5" t="s">
        <v>131</v>
      </c>
      <c r="I33" s="5" t="s">
        <v>196</v>
      </c>
      <c r="J33" s="4"/>
      <c r="K33" s="4"/>
    </row>
    <row r="34" spans="1:11" ht="270" x14ac:dyDescent="0.25">
      <c r="A34" s="5" t="s">
        <v>198</v>
      </c>
      <c r="B34" s="5" t="s">
        <v>199</v>
      </c>
      <c r="C34" s="5" t="s">
        <v>29</v>
      </c>
      <c r="D34" s="5" t="s">
        <v>200</v>
      </c>
      <c r="E34" s="5" t="s">
        <v>86</v>
      </c>
      <c r="F34" s="5" t="s">
        <v>32</v>
      </c>
      <c r="G34" s="5" t="s">
        <v>201</v>
      </c>
      <c r="H34" s="5" t="s">
        <v>202</v>
      </c>
      <c r="I34" s="5" t="s">
        <v>203</v>
      </c>
      <c r="J34" s="4" t="s">
        <v>37</v>
      </c>
      <c r="K34" s="4" t="s">
        <v>166</v>
      </c>
    </row>
    <row r="35" spans="1:11" ht="225" x14ac:dyDescent="0.25">
      <c r="A35" s="5" t="s">
        <v>205</v>
      </c>
      <c r="B35" s="5" t="s">
        <v>51</v>
      </c>
      <c r="C35" s="5" t="s">
        <v>29</v>
      </c>
      <c r="D35" s="5" t="s">
        <v>70</v>
      </c>
      <c r="E35" s="5" t="s">
        <v>206</v>
      </c>
      <c r="F35" s="5" t="s">
        <v>32</v>
      </c>
      <c r="G35" s="5" t="s">
        <v>207</v>
      </c>
      <c r="H35" s="5" t="s">
        <v>208</v>
      </c>
      <c r="I35" s="5" t="s">
        <v>209</v>
      </c>
      <c r="J35" s="4" t="s">
        <v>204</v>
      </c>
      <c r="K35" s="4" t="s">
        <v>187</v>
      </c>
    </row>
    <row r="36" spans="1:11" ht="78.75" x14ac:dyDescent="0.25">
      <c r="A36" s="5" t="s">
        <v>210</v>
      </c>
      <c r="B36" s="5" t="s">
        <v>211</v>
      </c>
      <c r="C36" s="5" t="s">
        <v>29</v>
      </c>
      <c r="D36" s="5" t="s">
        <v>212</v>
      </c>
      <c r="E36" s="5" t="s">
        <v>213</v>
      </c>
      <c r="F36" s="5" t="s">
        <v>32</v>
      </c>
      <c r="G36" s="5" t="s">
        <v>63</v>
      </c>
      <c r="H36" s="5" t="s">
        <v>214</v>
      </c>
      <c r="I36" s="5" t="s">
        <v>215</v>
      </c>
      <c r="J36" s="4" t="s">
        <v>165</v>
      </c>
      <c r="K36" s="4" t="s">
        <v>102</v>
      </c>
    </row>
    <row r="37" spans="1:11" ht="112.5" x14ac:dyDescent="0.25">
      <c r="A37" s="5" t="s">
        <v>217</v>
      </c>
      <c r="B37" s="5" t="s">
        <v>218</v>
      </c>
      <c r="C37" s="5" t="s">
        <v>95</v>
      </c>
      <c r="D37" s="5" t="s">
        <v>30</v>
      </c>
      <c r="E37" s="5" t="s">
        <v>219</v>
      </c>
      <c r="F37" s="5" t="s">
        <v>32</v>
      </c>
      <c r="G37" s="5" t="s">
        <v>220</v>
      </c>
      <c r="H37" s="5" t="s">
        <v>221</v>
      </c>
      <c r="I37" s="5" t="s">
        <v>222</v>
      </c>
      <c r="J37" s="4" t="s">
        <v>83</v>
      </c>
      <c r="K37" s="4" t="s">
        <v>102</v>
      </c>
    </row>
    <row r="38" spans="1:11" ht="315" x14ac:dyDescent="0.25">
      <c r="A38" s="5" t="s">
        <v>224</v>
      </c>
      <c r="B38" s="5" t="s">
        <v>225</v>
      </c>
      <c r="C38" s="5" t="s">
        <v>29</v>
      </c>
      <c r="D38" s="5" t="s">
        <v>212</v>
      </c>
      <c r="E38" s="5" t="s">
        <v>86</v>
      </c>
      <c r="F38" s="5" t="s">
        <v>32</v>
      </c>
      <c r="G38" s="5" t="s">
        <v>87</v>
      </c>
      <c r="H38" s="5" t="s">
        <v>173</v>
      </c>
      <c r="I38" s="5" t="s">
        <v>226</v>
      </c>
      <c r="J38" s="4" t="s">
        <v>153</v>
      </c>
      <c r="K38" s="4" t="s">
        <v>153</v>
      </c>
    </row>
    <row r="39" spans="1:11" ht="45" x14ac:dyDescent="0.25">
      <c r="A39" s="5" t="s">
        <v>228</v>
      </c>
      <c r="B39" s="5" t="s">
        <v>229</v>
      </c>
      <c r="C39" s="5"/>
      <c r="D39" s="5"/>
      <c r="E39" s="5" t="s">
        <v>230</v>
      </c>
      <c r="F39" s="5" t="s">
        <v>122</v>
      </c>
      <c r="G39" s="5" t="s">
        <v>231</v>
      </c>
      <c r="H39" s="5" t="s">
        <v>232</v>
      </c>
      <c r="I39" s="5" t="s">
        <v>233</v>
      </c>
      <c r="J39" s="4" t="s">
        <v>58</v>
      </c>
      <c r="K39" s="4"/>
    </row>
    <row r="40" spans="1:11" ht="123.75" x14ac:dyDescent="0.25">
      <c r="A40" s="5" t="s">
        <v>235</v>
      </c>
      <c r="B40" s="5" t="s">
        <v>51</v>
      </c>
      <c r="C40" s="5" t="s">
        <v>29</v>
      </c>
      <c r="D40" s="5" t="s">
        <v>61</v>
      </c>
      <c r="E40" s="5" t="s">
        <v>184</v>
      </c>
      <c r="F40" s="5" t="s">
        <v>32</v>
      </c>
      <c r="G40" s="5" t="s">
        <v>54</v>
      </c>
      <c r="H40" s="5" t="s">
        <v>55</v>
      </c>
      <c r="I40" s="5" t="s">
        <v>236</v>
      </c>
      <c r="J40" s="4" t="s">
        <v>234</v>
      </c>
      <c r="K40" s="4" t="s">
        <v>36</v>
      </c>
    </row>
    <row r="41" spans="1:11" ht="225" x14ac:dyDescent="0.25">
      <c r="A41" s="5" t="s">
        <v>238</v>
      </c>
      <c r="B41" s="5" t="s">
        <v>239</v>
      </c>
      <c r="C41" s="5" t="s">
        <v>29</v>
      </c>
      <c r="D41" s="5" t="s">
        <v>240</v>
      </c>
      <c r="E41" s="5" t="s">
        <v>241</v>
      </c>
      <c r="F41" s="5" t="s">
        <v>32</v>
      </c>
      <c r="G41" s="5" t="s">
        <v>242</v>
      </c>
      <c r="H41" s="5" t="s">
        <v>243</v>
      </c>
      <c r="I41" s="5" t="s">
        <v>209</v>
      </c>
      <c r="J41" s="4" t="s">
        <v>244</v>
      </c>
      <c r="K41" s="4" t="s">
        <v>57</v>
      </c>
    </row>
    <row r="42" spans="1:11" ht="202.5" x14ac:dyDescent="0.25">
      <c r="A42" s="5" t="s">
        <v>245</v>
      </c>
      <c r="B42" s="5" t="s">
        <v>246</v>
      </c>
      <c r="C42" s="5" t="s">
        <v>29</v>
      </c>
      <c r="D42" s="5" t="s">
        <v>70</v>
      </c>
      <c r="E42" s="5" t="s">
        <v>247</v>
      </c>
      <c r="F42" s="5" t="s">
        <v>32</v>
      </c>
      <c r="G42" s="5" t="s">
        <v>248</v>
      </c>
      <c r="H42" s="5" t="s">
        <v>249</v>
      </c>
      <c r="I42" s="5" t="s">
        <v>250</v>
      </c>
      <c r="J42" s="4" t="s">
        <v>251</v>
      </c>
      <c r="K42" s="4" t="s">
        <v>252</v>
      </c>
    </row>
    <row r="43" spans="1:11" ht="22.5" x14ac:dyDescent="0.25">
      <c r="A43" s="18" t="s">
        <v>253</v>
      </c>
      <c r="B43" s="18" t="s">
        <v>40</v>
      </c>
      <c r="C43" s="18"/>
      <c r="D43" s="18" t="s">
        <v>61</v>
      </c>
      <c r="E43" s="5" t="s">
        <v>86</v>
      </c>
      <c r="F43" s="5" t="s">
        <v>32</v>
      </c>
      <c r="G43" s="5" t="s">
        <v>87</v>
      </c>
      <c r="H43" s="5" t="s">
        <v>254</v>
      </c>
      <c r="I43" s="18" t="s">
        <v>255</v>
      </c>
      <c r="J43" s="15" t="s">
        <v>251</v>
      </c>
      <c r="K43" s="15" t="s">
        <v>166</v>
      </c>
    </row>
    <row r="44" spans="1:11" ht="22.5" x14ac:dyDescent="0.25">
      <c r="A44" s="20"/>
      <c r="B44" s="20"/>
      <c r="C44" s="20"/>
      <c r="D44" s="20"/>
      <c r="E44" s="5" t="s">
        <v>86</v>
      </c>
      <c r="F44" s="5" t="s">
        <v>32</v>
      </c>
      <c r="G44" s="5" t="s">
        <v>54</v>
      </c>
      <c r="H44" s="5" t="s">
        <v>55</v>
      </c>
      <c r="I44" s="20"/>
      <c r="J44" s="17"/>
      <c r="K44" s="17"/>
    </row>
    <row r="45" spans="1:11" ht="270" x14ac:dyDescent="0.25">
      <c r="A45" s="5" t="s">
        <v>256</v>
      </c>
      <c r="B45" s="5" t="s">
        <v>225</v>
      </c>
      <c r="C45" s="5" t="s">
        <v>29</v>
      </c>
      <c r="D45" s="5" t="s">
        <v>212</v>
      </c>
      <c r="E45" s="5" t="s">
        <v>257</v>
      </c>
      <c r="F45" s="5" t="s">
        <v>32</v>
      </c>
      <c r="G45" s="5" t="s">
        <v>258</v>
      </c>
      <c r="H45" s="5" t="s">
        <v>259</v>
      </c>
      <c r="I45" s="5" t="s">
        <v>260</v>
      </c>
      <c r="J45" s="4" t="s">
        <v>166</v>
      </c>
      <c r="K45" s="4" t="s">
        <v>166</v>
      </c>
    </row>
    <row r="46" spans="1:11" ht="112.5" x14ac:dyDescent="0.25">
      <c r="A46" s="5" t="s">
        <v>262</v>
      </c>
      <c r="B46" s="5" t="s">
        <v>94</v>
      </c>
      <c r="C46" s="5" t="s">
        <v>95</v>
      </c>
      <c r="D46" s="5" t="s">
        <v>263</v>
      </c>
      <c r="E46" s="5" t="s">
        <v>264</v>
      </c>
      <c r="F46" s="5" t="s">
        <v>32</v>
      </c>
      <c r="G46" s="5" t="s">
        <v>265</v>
      </c>
      <c r="H46" s="5" t="s">
        <v>266</v>
      </c>
      <c r="I46" s="5" t="s">
        <v>267</v>
      </c>
      <c r="J46" s="4" t="s">
        <v>268</v>
      </c>
      <c r="K46" s="4" t="s">
        <v>268</v>
      </c>
    </row>
    <row r="47" spans="1:11" ht="33.75" x14ac:dyDescent="0.25">
      <c r="A47" s="5" t="s">
        <v>269</v>
      </c>
      <c r="B47" s="5" t="s">
        <v>246</v>
      </c>
      <c r="C47" s="5" t="s">
        <v>29</v>
      </c>
      <c r="D47" s="5" t="s">
        <v>41</v>
      </c>
      <c r="E47" s="5" t="s">
        <v>270</v>
      </c>
      <c r="F47" s="5" t="s">
        <v>32</v>
      </c>
      <c r="G47" s="5" t="s">
        <v>271</v>
      </c>
      <c r="H47" s="5" t="s">
        <v>272</v>
      </c>
      <c r="I47" s="5" t="s">
        <v>273</v>
      </c>
      <c r="J47" s="4" t="s">
        <v>274</v>
      </c>
      <c r="K47" s="4" t="s">
        <v>216</v>
      </c>
    </row>
    <row r="48" spans="1:11" ht="258.75" x14ac:dyDescent="0.25">
      <c r="A48" s="5" t="s">
        <v>276</v>
      </c>
      <c r="B48" s="5" t="s">
        <v>239</v>
      </c>
      <c r="C48" s="5" t="s">
        <v>29</v>
      </c>
      <c r="D48" s="5" t="s">
        <v>61</v>
      </c>
      <c r="E48" s="5" t="s">
        <v>184</v>
      </c>
      <c r="F48" s="5" t="s">
        <v>32</v>
      </c>
      <c r="G48" s="5" t="s">
        <v>277</v>
      </c>
      <c r="H48" s="5" t="s">
        <v>278</v>
      </c>
      <c r="I48" s="5" t="s">
        <v>279</v>
      </c>
      <c r="J48" s="4" t="s">
        <v>252</v>
      </c>
      <c r="K48" s="4" t="s">
        <v>237</v>
      </c>
    </row>
    <row r="49" spans="1:11" ht="101.25" x14ac:dyDescent="0.25">
      <c r="A49" s="5" t="s">
        <v>280</v>
      </c>
      <c r="B49" s="5" t="s">
        <v>147</v>
      </c>
      <c r="C49" s="5"/>
      <c r="D49" s="5"/>
      <c r="E49" s="5" t="s">
        <v>86</v>
      </c>
      <c r="F49" s="5" t="s">
        <v>32</v>
      </c>
      <c r="G49" s="5" t="s">
        <v>134</v>
      </c>
      <c r="H49" s="5" t="s">
        <v>281</v>
      </c>
      <c r="I49" s="5" t="s">
        <v>282</v>
      </c>
      <c r="J49" s="4" t="s">
        <v>108</v>
      </c>
      <c r="K49" s="4" t="s">
        <v>66</v>
      </c>
    </row>
    <row r="50" spans="1:11" ht="157.5" x14ac:dyDescent="0.25">
      <c r="A50" s="5" t="s">
        <v>283</v>
      </c>
      <c r="B50" s="5" t="s">
        <v>218</v>
      </c>
      <c r="C50" s="5" t="s">
        <v>95</v>
      </c>
      <c r="D50" s="5" t="s">
        <v>212</v>
      </c>
      <c r="E50" s="5" t="s">
        <v>97</v>
      </c>
      <c r="F50" s="5" t="s">
        <v>32</v>
      </c>
      <c r="G50" s="5" t="s">
        <v>284</v>
      </c>
      <c r="H50" s="5" t="s">
        <v>173</v>
      </c>
      <c r="I50" s="5" t="s">
        <v>285</v>
      </c>
      <c r="J50" s="4" t="s">
        <v>186</v>
      </c>
      <c r="K50" s="4" t="s">
        <v>197</v>
      </c>
    </row>
    <row r="51" spans="1:11" ht="202.5" x14ac:dyDescent="0.25">
      <c r="A51" s="5" t="s">
        <v>287</v>
      </c>
      <c r="B51" s="5" t="s">
        <v>40</v>
      </c>
      <c r="C51" s="5"/>
      <c r="D51" s="5" t="s">
        <v>61</v>
      </c>
      <c r="E51" s="5" t="s">
        <v>288</v>
      </c>
      <c r="F51" s="5" t="s">
        <v>32</v>
      </c>
      <c r="G51" s="5" t="s">
        <v>98</v>
      </c>
      <c r="H51" s="5" t="s">
        <v>289</v>
      </c>
      <c r="I51" s="5" t="s">
        <v>290</v>
      </c>
      <c r="J51" s="4" t="s">
        <v>165</v>
      </c>
      <c r="K51" s="4" t="s">
        <v>165</v>
      </c>
    </row>
    <row r="52" spans="1:11" ht="67.5" x14ac:dyDescent="0.25">
      <c r="A52" s="18" t="s">
        <v>292</v>
      </c>
      <c r="B52" s="18" t="s">
        <v>40</v>
      </c>
      <c r="C52" s="18"/>
      <c r="D52" s="18" t="s">
        <v>41</v>
      </c>
      <c r="E52" s="5" t="s">
        <v>293</v>
      </c>
      <c r="F52" s="5" t="s">
        <v>32</v>
      </c>
      <c r="G52" s="5" t="s">
        <v>294</v>
      </c>
      <c r="H52" s="5" t="s">
        <v>295</v>
      </c>
      <c r="I52" s="18" t="s">
        <v>296</v>
      </c>
      <c r="J52" s="15" t="s">
        <v>58</v>
      </c>
      <c r="K52" s="15" t="s">
        <v>109</v>
      </c>
    </row>
    <row r="53" spans="1:11" ht="67.5" x14ac:dyDescent="0.25">
      <c r="A53" s="20"/>
      <c r="B53" s="20"/>
      <c r="C53" s="20"/>
      <c r="D53" s="20"/>
      <c r="E53" s="5" t="s">
        <v>293</v>
      </c>
      <c r="F53" s="5" t="s">
        <v>32</v>
      </c>
      <c r="G53" s="5" t="s">
        <v>294</v>
      </c>
      <c r="H53" s="5" t="s">
        <v>295</v>
      </c>
      <c r="I53" s="20"/>
      <c r="J53" s="17"/>
      <c r="K53" s="17"/>
    </row>
    <row r="54" spans="1:11" ht="22.5" x14ac:dyDescent="0.25">
      <c r="A54" s="5" t="s">
        <v>298</v>
      </c>
      <c r="B54" s="5" t="s">
        <v>299</v>
      </c>
      <c r="C54" s="5"/>
      <c r="D54" s="5"/>
      <c r="E54" s="5"/>
      <c r="F54" s="5"/>
      <c r="G54" s="5"/>
      <c r="H54" s="5"/>
      <c r="I54" s="5" t="s">
        <v>196</v>
      </c>
      <c r="J54" s="4"/>
      <c r="K54" s="4"/>
    </row>
    <row r="55" spans="1:11" ht="281.25" x14ac:dyDescent="0.25">
      <c r="A55" s="5" t="s">
        <v>300</v>
      </c>
      <c r="B55" s="5" t="s">
        <v>40</v>
      </c>
      <c r="C55" s="5"/>
      <c r="D55" s="5" t="s">
        <v>61</v>
      </c>
      <c r="E55" s="5" t="s">
        <v>86</v>
      </c>
      <c r="F55" s="5" t="s">
        <v>32</v>
      </c>
      <c r="G55" s="5" t="s">
        <v>87</v>
      </c>
      <c r="H55" s="5" t="s">
        <v>173</v>
      </c>
      <c r="I55" s="5" t="s">
        <v>301</v>
      </c>
      <c r="J55" s="4" t="s">
        <v>153</v>
      </c>
      <c r="K55" s="4" t="s">
        <v>145</v>
      </c>
    </row>
    <row r="56" spans="1:11" ht="326.25" x14ac:dyDescent="0.25">
      <c r="A56" s="5" t="s">
        <v>302</v>
      </c>
      <c r="B56" s="5" t="s">
        <v>303</v>
      </c>
      <c r="C56" s="5" t="s">
        <v>95</v>
      </c>
      <c r="D56" s="5" t="s">
        <v>30</v>
      </c>
      <c r="E56" s="5" t="s">
        <v>184</v>
      </c>
      <c r="F56" s="5" t="s">
        <v>32</v>
      </c>
      <c r="G56" s="5" t="s">
        <v>304</v>
      </c>
      <c r="H56" s="5" t="s">
        <v>305</v>
      </c>
      <c r="I56" s="5" t="s">
        <v>306</v>
      </c>
      <c r="J56" s="4" t="s">
        <v>307</v>
      </c>
      <c r="K56" s="4" t="s">
        <v>268</v>
      </c>
    </row>
    <row r="57" spans="1:11" ht="292.5" x14ac:dyDescent="0.25">
      <c r="A57" s="5" t="s">
        <v>308</v>
      </c>
      <c r="B57" s="5" t="s">
        <v>309</v>
      </c>
      <c r="C57" s="5" t="s">
        <v>95</v>
      </c>
      <c r="D57" s="5" t="s">
        <v>212</v>
      </c>
      <c r="E57" s="5" t="s">
        <v>184</v>
      </c>
      <c r="F57" s="5" t="s">
        <v>32</v>
      </c>
      <c r="G57" s="5" t="s">
        <v>54</v>
      </c>
      <c r="H57" s="5" t="s">
        <v>55</v>
      </c>
      <c r="I57" s="5" t="s">
        <v>310</v>
      </c>
      <c r="J57" s="4" t="s">
        <v>311</v>
      </c>
      <c r="K57" s="4" t="s">
        <v>312</v>
      </c>
    </row>
    <row r="58" spans="1:11" ht="168.75" x14ac:dyDescent="0.25">
      <c r="A58" s="5" t="s">
        <v>314</v>
      </c>
      <c r="B58" s="5" t="s">
        <v>147</v>
      </c>
      <c r="C58" s="5"/>
      <c r="D58" s="5"/>
      <c r="E58" s="5" t="s">
        <v>105</v>
      </c>
      <c r="F58" s="5" t="s">
        <v>32</v>
      </c>
      <c r="G58" s="5" t="s">
        <v>315</v>
      </c>
      <c r="H58" s="5" t="s">
        <v>316</v>
      </c>
      <c r="I58" s="5" t="s">
        <v>317</v>
      </c>
      <c r="J58" s="4" t="s">
        <v>251</v>
      </c>
      <c r="K58" s="4" t="s">
        <v>252</v>
      </c>
    </row>
    <row r="59" spans="1:11" ht="56.25" x14ac:dyDescent="0.25">
      <c r="A59" s="5" t="s">
        <v>319</v>
      </c>
      <c r="B59" s="5" t="s">
        <v>51</v>
      </c>
      <c r="C59" s="5" t="s">
        <v>29</v>
      </c>
      <c r="D59" s="5" t="s">
        <v>128</v>
      </c>
      <c r="E59" s="5" t="s">
        <v>320</v>
      </c>
      <c r="F59" s="5" t="s">
        <v>32</v>
      </c>
      <c r="G59" s="5" t="s">
        <v>178</v>
      </c>
      <c r="H59" s="5" t="s">
        <v>321</v>
      </c>
      <c r="I59" s="5" t="s">
        <v>322</v>
      </c>
      <c r="J59" s="4" t="s">
        <v>234</v>
      </c>
      <c r="K59" s="4" t="s">
        <v>204</v>
      </c>
    </row>
    <row r="60" spans="1:11" ht="67.5" x14ac:dyDescent="0.25">
      <c r="A60" s="18" t="s">
        <v>324</v>
      </c>
      <c r="B60" s="18" t="s">
        <v>40</v>
      </c>
      <c r="C60" s="18"/>
      <c r="D60" s="18" t="s">
        <v>70</v>
      </c>
      <c r="E60" s="5" t="s">
        <v>71</v>
      </c>
      <c r="F60" s="5" t="s">
        <v>122</v>
      </c>
      <c r="G60" s="5" t="s">
        <v>325</v>
      </c>
      <c r="H60" s="5" t="s">
        <v>142</v>
      </c>
      <c r="I60" s="18" t="s">
        <v>326</v>
      </c>
      <c r="J60" s="15" t="s">
        <v>153</v>
      </c>
      <c r="K60" s="15" t="s">
        <v>103</v>
      </c>
    </row>
    <row r="61" spans="1:11" ht="67.5" x14ac:dyDescent="0.25">
      <c r="A61" s="20"/>
      <c r="B61" s="20"/>
      <c r="C61" s="20"/>
      <c r="D61" s="20"/>
      <c r="E61" s="5" t="s">
        <v>71</v>
      </c>
      <c r="F61" s="5" t="s">
        <v>32</v>
      </c>
      <c r="G61" s="5" t="s">
        <v>315</v>
      </c>
      <c r="H61" s="5" t="s">
        <v>327</v>
      </c>
      <c r="I61" s="20"/>
      <c r="J61" s="17"/>
      <c r="K61" s="17"/>
    </row>
    <row r="62" spans="1:11" ht="326.25" x14ac:dyDescent="0.25">
      <c r="A62" s="5" t="s">
        <v>328</v>
      </c>
      <c r="B62" s="5" t="s">
        <v>225</v>
      </c>
      <c r="C62" s="5" t="s">
        <v>29</v>
      </c>
      <c r="D62" s="5" t="s">
        <v>212</v>
      </c>
      <c r="E62" s="5" t="s">
        <v>97</v>
      </c>
      <c r="F62" s="5" t="s">
        <v>32</v>
      </c>
      <c r="G62" s="5" t="s">
        <v>87</v>
      </c>
      <c r="H62" s="5" t="s">
        <v>329</v>
      </c>
      <c r="I62" s="5" t="s">
        <v>330</v>
      </c>
      <c r="J62" s="4" t="s">
        <v>312</v>
      </c>
      <c r="K62" s="4" t="s">
        <v>216</v>
      </c>
    </row>
    <row r="63" spans="1:11" ht="348.75" x14ac:dyDescent="0.25">
      <c r="A63" s="5" t="s">
        <v>332</v>
      </c>
      <c r="B63" s="5" t="s">
        <v>246</v>
      </c>
      <c r="C63" s="5" t="s">
        <v>29</v>
      </c>
      <c r="D63" s="5" t="s">
        <v>61</v>
      </c>
      <c r="E63" s="5" t="s">
        <v>333</v>
      </c>
      <c r="F63" s="5" t="s">
        <v>32</v>
      </c>
      <c r="G63" s="5" t="s">
        <v>87</v>
      </c>
      <c r="H63" s="5" t="s">
        <v>173</v>
      </c>
      <c r="I63" s="5" t="s">
        <v>334</v>
      </c>
      <c r="J63" s="4" t="s">
        <v>223</v>
      </c>
      <c r="K63" s="4" t="s">
        <v>216</v>
      </c>
    </row>
    <row r="64" spans="1:11" ht="225" x14ac:dyDescent="0.25">
      <c r="A64" s="5" t="s">
        <v>336</v>
      </c>
      <c r="B64" s="5" t="s">
        <v>51</v>
      </c>
      <c r="C64" s="5" t="s">
        <v>29</v>
      </c>
      <c r="D64" s="5" t="s">
        <v>70</v>
      </c>
      <c r="E64" s="5" t="s">
        <v>333</v>
      </c>
      <c r="F64" s="5" t="s">
        <v>32</v>
      </c>
      <c r="G64" s="5" t="s">
        <v>258</v>
      </c>
      <c r="H64" s="5" t="s">
        <v>337</v>
      </c>
      <c r="I64" s="5" t="s">
        <v>338</v>
      </c>
      <c r="J64" s="4" t="s">
        <v>275</v>
      </c>
      <c r="K64" s="4" t="s">
        <v>102</v>
      </c>
    </row>
    <row r="65" spans="1:11" ht="33.75" x14ac:dyDescent="0.25">
      <c r="A65" s="18" t="s">
        <v>339</v>
      </c>
      <c r="B65" s="18" t="s">
        <v>246</v>
      </c>
      <c r="C65" s="18" t="s">
        <v>29</v>
      </c>
      <c r="D65" s="18" t="s">
        <v>340</v>
      </c>
      <c r="E65" s="5" t="s">
        <v>341</v>
      </c>
      <c r="F65" s="5" t="s">
        <v>32</v>
      </c>
      <c r="G65" s="5" t="s">
        <v>130</v>
      </c>
      <c r="H65" s="5" t="s">
        <v>131</v>
      </c>
      <c r="I65" s="18" t="s">
        <v>342</v>
      </c>
      <c r="J65" s="15" t="s">
        <v>108</v>
      </c>
      <c r="K65" s="15" t="s">
        <v>66</v>
      </c>
    </row>
    <row r="66" spans="1:11" ht="112.5" x14ac:dyDescent="0.25">
      <c r="A66" s="20"/>
      <c r="B66" s="20"/>
      <c r="C66" s="20"/>
      <c r="D66" s="20"/>
      <c r="E66" s="5" t="s">
        <v>343</v>
      </c>
      <c r="F66" s="5" t="s">
        <v>344</v>
      </c>
      <c r="G66" s="5"/>
      <c r="H66" s="5" t="s">
        <v>345</v>
      </c>
      <c r="I66" s="20"/>
      <c r="J66" s="17"/>
      <c r="K66" s="17"/>
    </row>
    <row r="67" spans="1:11" ht="123.75" x14ac:dyDescent="0.25">
      <c r="A67" s="5" t="s">
        <v>347</v>
      </c>
      <c r="B67" s="5" t="s">
        <v>147</v>
      </c>
      <c r="C67" s="5"/>
      <c r="D67" s="5"/>
      <c r="E67" s="5" t="s">
        <v>247</v>
      </c>
      <c r="F67" s="5" t="s">
        <v>32</v>
      </c>
      <c r="G67" s="5" t="s">
        <v>49</v>
      </c>
      <c r="H67" s="5" t="s">
        <v>44</v>
      </c>
      <c r="I67" s="5" t="s">
        <v>348</v>
      </c>
      <c r="J67" s="4" t="s">
        <v>59</v>
      </c>
      <c r="K67" s="4"/>
    </row>
    <row r="68" spans="1:11" ht="303.75" x14ac:dyDescent="0.25">
      <c r="A68" s="5" t="s">
        <v>349</v>
      </c>
      <c r="B68" s="5" t="s">
        <v>40</v>
      </c>
      <c r="C68" s="5"/>
      <c r="D68" s="5" t="s">
        <v>61</v>
      </c>
      <c r="E68" s="5" t="s">
        <v>350</v>
      </c>
      <c r="F68" s="5" t="s">
        <v>32</v>
      </c>
      <c r="G68" s="5" t="s">
        <v>87</v>
      </c>
      <c r="H68" s="5" t="s">
        <v>351</v>
      </c>
      <c r="I68" s="5" t="s">
        <v>352</v>
      </c>
      <c r="J68" s="4" t="s">
        <v>37</v>
      </c>
      <c r="K68" s="4" t="s">
        <v>37</v>
      </c>
    </row>
    <row r="69" spans="1:11" ht="258.75" x14ac:dyDescent="0.25">
      <c r="A69" s="5" t="s">
        <v>354</v>
      </c>
      <c r="B69" s="5" t="s">
        <v>94</v>
      </c>
      <c r="C69" s="5" t="s">
        <v>95</v>
      </c>
      <c r="D69" s="5" t="s">
        <v>212</v>
      </c>
      <c r="E69" s="5" t="s">
        <v>48</v>
      </c>
      <c r="F69" s="5" t="s">
        <v>32</v>
      </c>
      <c r="G69" s="5" t="s">
        <v>355</v>
      </c>
      <c r="H69" s="5" t="s">
        <v>356</v>
      </c>
      <c r="I69" s="5" t="s">
        <v>357</v>
      </c>
      <c r="J69" s="4" t="s">
        <v>227</v>
      </c>
      <c r="K69" s="4" t="s">
        <v>190</v>
      </c>
    </row>
    <row r="70" spans="1:11" ht="180" x14ac:dyDescent="0.25">
      <c r="A70" s="5" t="s">
        <v>359</v>
      </c>
      <c r="B70" s="5" t="s">
        <v>40</v>
      </c>
      <c r="C70" s="5"/>
      <c r="D70" s="5" t="s">
        <v>61</v>
      </c>
      <c r="E70" s="5" t="s">
        <v>86</v>
      </c>
      <c r="F70" s="5" t="s">
        <v>32</v>
      </c>
      <c r="G70" s="5" t="s">
        <v>360</v>
      </c>
      <c r="H70" s="5" t="s">
        <v>361</v>
      </c>
      <c r="I70" s="5" t="s">
        <v>362</v>
      </c>
      <c r="J70" s="4" t="s">
        <v>165</v>
      </c>
      <c r="K70" s="4" t="s">
        <v>190</v>
      </c>
    </row>
    <row r="71" spans="1:11" ht="225" x14ac:dyDescent="0.25">
      <c r="A71" s="5" t="s">
        <v>364</v>
      </c>
      <c r="B71" s="5" t="s">
        <v>40</v>
      </c>
      <c r="C71" s="5"/>
      <c r="D71" s="5" t="s">
        <v>340</v>
      </c>
      <c r="E71" s="5" t="s">
        <v>156</v>
      </c>
      <c r="F71" s="5" t="s">
        <v>32</v>
      </c>
      <c r="G71" s="5" t="s">
        <v>130</v>
      </c>
      <c r="H71" s="5" t="s">
        <v>131</v>
      </c>
      <c r="I71" s="5" t="s">
        <v>365</v>
      </c>
      <c r="J71" s="4" t="s">
        <v>166</v>
      </c>
      <c r="K71" s="4" t="s">
        <v>153</v>
      </c>
    </row>
    <row r="72" spans="1:11" ht="123.75" x14ac:dyDescent="0.25">
      <c r="A72" s="5" t="s">
        <v>367</v>
      </c>
      <c r="B72" s="5" t="s">
        <v>368</v>
      </c>
      <c r="C72" s="5"/>
      <c r="D72" s="5" t="s">
        <v>200</v>
      </c>
      <c r="E72" s="5" t="s">
        <v>369</v>
      </c>
      <c r="F72" s="5" t="s">
        <v>32</v>
      </c>
      <c r="G72" s="5" t="s">
        <v>370</v>
      </c>
      <c r="H72" s="5" t="s">
        <v>371</v>
      </c>
      <c r="I72" s="5" t="s">
        <v>372</v>
      </c>
      <c r="J72" s="4" t="s">
        <v>275</v>
      </c>
      <c r="K72" s="4" t="s">
        <v>76</v>
      </c>
    </row>
    <row r="73" spans="1:11" ht="326.25" x14ac:dyDescent="0.25">
      <c r="A73" s="5" t="s">
        <v>373</v>
      </c>
      <c r="B73" s="5" t="s">
        <v>368</v>
      </c>
      <c r="C73" s="5"/>
      <c r="D73" s="5" t="s">
        <v>70</v>
      </c>
      <c r="E73" s="5" t="s">
        <v>374</v>
      </c>
      <c r="F73" s="5" t="s">
        <v>32</v>
      </c>
      <c r="G73" s="5" t="s">
        <v>375</v>
      </c>
      <c r="H73" s="5" t="s">
        <v>376</v>
      </c>
      <c r="I73" s="5" t="s">
        <v>377</v>
      </c>
      <c r="J73" s="4" t="s">
        <v>197</v>
      </c>
      <c r="K73" s="4" t="s">
        <v>153</v>
      </c>
    </row>
    <row r="74" spans="1:11" ht="281.25" x14ac:dyDescent="0.25">
      <c r="A74" s="5" t="s">
        <v>379</v>
      </c>
      <c r="B74" s="5" t="s">
        <v>147</v>
      </c>
      <c r="C74" s="5"/>
      <c r="D74" s="5"/>
      <c r="E74" s="5" t="s">
        <v>86</v>
      </c>
      <c r="F74" s="5" t="s">
        <v>32</v>
      </c>
      <c r="G74" s="5" t="s">
        <v>380</v>
      </c>
      <c r="H74" s="5" t="s">
        <v>381</v>
      </c>
      <c r="I74" s="5" t="s">
        <v>382</v>
      </c>
      <c r="J74" s="4" t="s">
        <v>181</v>
      </c>
      <c r="K74" s="4" t="s">
        <v>181</v>
      </c>
    </row>
    <row r="75" spans="1:11" ht="33.75" x14ac:dyDescent="0.25">
      <c r="A75" s="5" t="s">
        <v>384</v>
      </c>
      <c r="B75" s="5" t="s">
        <v>51</v>
      </c>
      <c r="C75" s="5" t="s">
        <v>29</v>
      </c>
      <c r="D75" s="5" t="s">
        <v>70</v>
      </c>
      <c r="E75" s="5" t="s">
        <v>385</v>
      </c>
      <c r="F75" s="5" t="s">
        <v>32</v>
      </c>
      <c r="G75" s="5" t="s">
        <v>386</v>
      </c>
      <c r="H75" s="5" t="s">
        <v>281</v>
      </c>
      <c r="I75" s="5" t="s">
        <v>387</v>
      </c>
      <c r="J75" s="4" t="s">
        <v>291</v>
      </c>
      <c r="K75" s="4" t="s">
        <v>251</v>
      </c>
    </row>
    <row r="76" spans="1:11" ht="56.25" x14ac:dyDescent="0.25">
      <c r="A76" s="5" t="s">
        <v>388</v>
      </c>
      <c r="B76" s="5" t="s">
        <v>389</v>
      </c>
      <c r="C76" s="5"/>
      <c r="D76" s="5" t="s">
        <v>340</v>
      </c>
      <c r="E76" s="5" t="s">
        <v>390</v>
      </c>
      <c r="F76" s="5" t="s">
        <v>122</v>
      </c>
      <c r="G76" s="5" t="s">
        <v>130</v>
      </c>
      <c r="H76" s="5" t="s">
        <v>116</v>
      </c>
      <c r="I76" s="5" t="s">
        <v>196</v>
      </c>
      <c r="J76" s="4" t="s">
        <v>46</v>
      </c>
      <c r="K76" s="4" t="s">
        <v>47</v>
      </c>
    </row>
    <row r="77" spans="1:11" ht="225" x14ac:dyDescent="0.25">
      <c r="A77" s="5" t="s">
        <v>391</v>
      </c>
      <c r="B77" s="5" t="s">
        <v>392</v>
      </c>
      <c r="C77" s="5" t="s">
        <v>29</v>
      </c>
      <c r="D77" s="5" t="s">
        <v>70</v>
      </c>
      <c r="E77" s="5" t="s">
        <v>393</v>
      </c>
      <c r="F77" s="5" t="s">
        <v>32</v>
      </c>
      <c r="G77" s="5" t="s">
        <v>394</v>
      </c>
      <c r="H77" s="5" t="s">
        <v>395</v>
      </c>
      <c r="I77" s="5" t="s">
        <v>396</v>
      </c>
      <c r="J77" s="4" t="s">
        <v>274</v>
      </c>
      <c r="K77" s="4" t="s">
        <v>261</v>
      </c>
    </row>
    <row r="78" spans="1:11" ht="168.75" x14ac:dyDescent="0.25">
      <c r="A78" s="5" t="s">
        <v>398</v>
      </c>
      <c r="B78" s="5" t="s">
        <v>399</v>
      </c>
      <c r="C78" s="5"/>
      <c r="D78" s="5" t="s">
        <v>400</v>
      </c>
      <c r="E78" s="5" t="s">
        <v>401</v>
      </c>
      <c r="F78" s="5" t="s">
        <v>32</v>
      </c>
      <c r="G78" s="5" t="s">
        <v>242</v>
      </c>
      <c r="H78" s="5" t="s">
        <v>402</v>
      </c>
      <c r="I78" s="5" t="s">
        <v>403</v>
      </c>
      <c r="J78" s="4" t="s">
        <v>223</v>
      </c>
      <c r="K78" s="4" t="s">
        <v>37</v>
      </c>
    </row>
    <row r="79" spans="1:11" ht="270" x14ac:dyDescent="0.25">
      <c r="A79" s="5" t="s">
        <v>404</v>
      </c>
      <c r="B79" s="5" t="s">
        <v>389</v>
      </c>
      <c r="C79" s="5"/>
      <c r="D79" s="5" t="s">
        <v>41</v>
      </c>
      <c r="E79" s="5" t="s">
        <v>86</v>
      </c>
      <c r="F79" s="5" t="s">
        <v>32</v>
      </c>
      <c r="G79" s="5" t="s">
        <v>134</v>
      </c>
      <c r="H79" s="5" t="s">
        <v>281</v>
      </c>
      <c r="I79" s="5" t="s">
        <v>405</v>
      </c>
      <c r="J79" s="4" t="s">
        <v>223</v>
      </c>
      <c r="K79" s="4" t="s">
        <v>66</v>
      </c>
    </row>
    <row r="80" spans="1:11" ht="371.25" x14ac:dyDescent="0.25">
      <c r="A80" s="5" t="s">
        <v>406</v>
      </c>
      <c r="B80" s="5" t="s">
        <v>407</v>
      </c>
      <c r="C80" s="5" t="s">
        <v>29</v>
      </c>
      <c r="D80" s="5" t="s">
        <v>340</v>
      </c>
      <c r="E80" s="5" t="s">
        <v>408</v>
      </c>
      <c r="F80" s="5" t="s">
        <v>32</v>
      </c>
      <c r="G80" s="5" t="s">
        <v>130</v>
      </c>
      <c r="H80" s="5" t="s">
        <v>131</v>
      </c>
      <c r="I80" s="5" t="s">
        <v>409</v>
      </c>
      <c r="J80" s="4" t="s">
        <v>108</v>
      </c>
      <c r="K80" s="4" t="s">
        <v>46</v>
      </c>
    </row>
    <row r="81" spans="1:11" ht="337.5" x14ac:dyDescent="0.25">
      <c r="A81" s="5" t="s">
        <v>410</v>
      </c>
      <c r="B81" s="5" t="s">
        <v>368</v>
      </c>
      <c r="C81" s="5"/>
      <c r="D81" s="5"/>
      <c r="E81" s="5" t="s">
        <v>411</v>
      </c>
      <c r="F81" s="5" t="s">
        <v>32</v>
      </c>
      <c r="G81" s="5" t="s">
        <v>412</v>
      </c>
      <c r="H81" s="5" t="s">
        <v>266</v>
      </c>
      <c r="I81" s="5" t="s">
        <v>413</v>
      </c>
      <c r="J81" s="4" t="s">
        <v>36</v>
      </c>
      <c r="K81" s="4" t="s">
        <v>187</v>
      </c>
    </row>
    <row r="82" spans="1:11" ht="101.25" x14ac:dyDescent="0.25">
      <c r="A82" s="5" t="s">
        <v>414</v>
      </c>
      <c r="B82" s="5" t="s">
        <v>194</v>
      </c>
      <c r="C82" s="5"/>
      <c r="D82" s="5"/>
      <c r="E82" s="5" t="s">
        <v>86</v>
      </c>
      <c r="F82" s="5" t="s">
        <v>32</v>
      </c>
      <c r="G82" s="5" t="s">
        <v>134</v>
      </c>
      <c r="H82" s="5" t="s">
        <v>116</v>
      </c>
      <c r="I82" s="5" t="s">
        <v>415</v>
      </c>
      <c r="J82" s="4" t="s">
        <v>76</v>
      </c>
      <c r="K82" s="4" t="s">
        <v>59</v>
      </c>
    </row>
    <row r="83" spans="1:11" ht="45" x14ac:dyDescent="0.25">
      <c r="A83" s="18" t="s">
        <v>416</v>
      </c>
      <c r="B83" s="18" t="s">
        <v>40</v>
      </c>
      <c r="C83" s="18"/>
      <c r="D83" s="18" t="s">
        <v>417</v>
      </c>
      <c r="E83" s="5" t="s">
        <v>418</v>
      </c>
      <c r="F83" s="5" t="s">
        <v>122</v>
      </c>
      <c r="G83" s="5" t="s">
        <v>419</v>
      </c>
      <c r="H83" s="5" t="s">
        <v>420</v>
      </c>
      <c r="I83" s="18" t="s">
        <v>421</v>
      </c>
      <c r="J83" s="15" t="s">
        <v>237</v>
      </c>
      <c r="K83" s="15" t="s">
        <v>166</v>
      </c>
    </row>
    <row r="84" spans="1:11" ht="56.25" x14ac:dyDescent="0.25">
      <c r="A84" s="20"/>
      <c r="B84" s="20"/>
      <c r="C84" s="20"/>
      <c r="D84" s="20"/>
      <c r="E84" s="5" t="s">
        <v>422</v>
      </c>
      <c r="F84" s="5" t="s">
        <v>32</v>
      </c>
      <c r="G84" s="5" t="s">
        <v>423</v>
      </c>
      <c r="H84" s="5" t="s">
        <v>424</v>
      </c>
      <c r="I84" s="20"/>
      <c r="J84" s="17"/>
      <c r="K84" s="17"/>
    </row>
    <row r="85" spans="1:11" ht="45" x14ac:dyDescent="0.25">
      <c r="A85" s="18" t="s">
        <v>425</v>
      </c>
      <c r="B85" s="18" t="s">
        <v>299</v>
      </c>
      <c r="C85" s="18"/>
      <c r="D85" s="18"/>
      <c r="E85" s="5" t="s">
        <v>137</v>
      </c>
      <c r="F85" s="5" t="s">
        <v>122</v>
      </c>
      <c r="G85" s="5" t="s">
        <v>426</v>
      </c>
      <c r="H85" s="5" t="s">
        <v>116</v>
      </c>
      <c r="I85" s="18" t="s">
        <v>196</v>
      </c>
      <c r="J85" s="15" t="s">
        <v>68</v>
      </c>
      <c r="K85" s="15" t="s">
        <v>68</v>
      </c>
    </row>
    <row r="86" spans="1:11" ht="45" x14ac:dyDescent="0.25">
      <c r="A86" s="20"/>
      <c r="B86" s="20"/>
      <c r="C86" s="20"/>
      <c r="D86" s="20"/>
      <c r="E86" s="5" t="s">
        <v>427</v>
      </c>
      <c r="F86" s="5" t="s">
        <v>143</v>
      </c>
      <c r="G86" s="5" t="s">
        <v>428</v>
      </c>
      <c r="H86" s="5" t="s">
        <v>118</v>
      </c>
      <c r="I86" s="20"/>
      <c r="J86" s="17"/>
      <c r="K86" s="17"/>
    </row>
    <row r="87" spans="1:11" ht="270" x14ac:dyDescent="0.25">
      <c r="A87" s="5" t="s">
        <v>429</v>
      </c>
      <c r="B87" s="5" t="s">
        <v>407</v>
      </c>
      <c r="C87" s="5" t="s">
        <v>29</v>
      </c>
      <c r="D87" s="5" t="s">
        <v>240</v>
      </c>
      <c r="E87" s="5" t="s">
        <v>241</v>
      </c>
      <c r="F87" s="5" t="s">
        <v>32</v>
      </c>
      <c r="G87" s="5" t="s">
        <v>430</v>
      </c>
      <c r="H87" s="5" t="s">
        <v>281</v>
      </c>
      <c r="I87" s="5" t="s">
        <v>431</v>
      </c>
      <c r="J87" s="4" t="s">
        <v>275</v>
      </c>
      <c r="K87" s="4" t="s">
        <v>166</v>
      </c>
    </row>
    <row r="88" spans="1:11" ht="90" x14ac:dyDescent="0.25">
      <c r="A88" s="5" t="s">
        <v>432</v>
      </c>
      <c r="B88" s="5" t="s">
        <v>433</v>
      </c>
      <c r="C88" s="5"/>
      <c r="D88" s="5" t="s">
        <v>434</v>
      </c>
      <c r="E88" s="5" t="s">
        <v>435</v>
      </c>
      <c r="F88" s="5" t="s">
        <v>32</v>
      </c>
      <c r="G88" s="5" t="s">
        <v>436</v>
      </c>
      <c r="H88" s="5" t="s">
        <v>437</v>
      </c>
      <c r="I88" s="5" t="s">
        <v>438</v>
      </c>
      <c r="J88" s="4" t="s">
        <v>227</v>
      </c>
      <c r="K88" s="4" t="s">
        <v>102</v>
      </c>
    </row>
    <row r="89" spans="1:11" ht="225" x14ac:dyDescent="0.25">
      <c r="A89" s="5" t="s">
        <v>439</v>
      </c>
      <c r="B89" s="5" t="s">
        <v>40</v>
      </c>
      <c r="C89" s="5"/>
      <c r="D89" s="5" t="s">
        <v>61</v>
      </c>
      <c r="E89" s="5" t="s">
        <v>86</v>
      </c>
      <c r="F89" s="5" t="s">
        <v>32</v>
      </c>
      <c r="G89" s="5" t="s">
        <v>54</v>
      </c>
      <c r="H89" s="5" t="s">
        <v>55</v>
      </c>
      <c r="I89" s="5" t="s">
        <v>440</v>
      </c>
      <c r="J89" s="4" t="s">
        <v>102</v>
      </c>
      <c r="K89" s="4" t="s">
        <v>153</v>
      </c>
    </row>
    <row r="90" spans="1:11" ht="45" x14ac:dyDescent="0.25">
      <c r="A90" s="18" t="s">
        <v>441</v>
      </c>
      <c r="B90" s="18" t="s">
        <v>120</v>
      </c>
      <c r="C90" s="18"/>
      <c r="D90" s="18"/>
      <c r="E90" s="5" t="s">
        <v>137</v>
      </c>
      <c r="F90" s="5" t="s">
        <v>122</v>
      </c>
      <c r="G90" s="5" t="s">
        <v>442</v>
      </c>
      <c r="H90" s="5" t="s">
        <v>142</v>
      </c>
      <c r="I90" s="18" t="s">
        <v>443</v>
      </c>
      <c r="J90" s="15" t="s">
        <v>38</v>
      </c>
      <c r="K90" s="15" t="s">
        <v>26</v>
      </c>
    </row>
    <row r="91" spans="1:11" ht="33.75" x14ac:dyDescent="0.25">
      <c r="A91" s="20"/>
      <c r="B91" s="20"/>
      <c r="C91" s="20"/>
      <c r="D91" s="20"/>
      <c r="E91" s="5" t="s">
        <v>444</v>
      </c>
      <c r="F91" s="5" t="s">
        <v>143</v>
      </c>
      <c r="G91" s="5" t="s">
        <v>445</v>
      </c>
      <c r="H91" s="5" t="s">
        <v>118</v>
      </c>
      <c r="I91" s="20"/>
      <c r="J91" s="17"/>
      <c r="K91" s="17"/>
    </row>
    <row r="92" spans="1:11" ht="168.75" x14ac:dyDescent="0.25">
      <c r="A92" s="5" t="s">
        <v>446</v>
      </c>
      <c r="B92" s="5" t="s">
        <v>28</v>
      </c>
      <c r="C92" s="5" t="s">
        <v>29</v>
      </c>
      <c r="D92" s="5" t="s">
        <v>212</v>
      </c>
      <c r="E92" s="5" t="s">
        <v>184</v>
      </c>
      <c r="F92" s="5" t="s">
        <v>32</v>
      </c>
      <c r="G92" s="5" t="s">
        <v>447</v>
      </c>
      <c r="H92" s="5" t="s">
        <v>55</v>
      </c>
      <c r="I92" s="5" t="s">
        <v>448</v>
      </c>
      <c r="J92" s="4" t="s">
        <v>268</v>
      </c>
      <c r="K92" s="4" t="s">
        <v>237</v>
      </c>
    </row>
    <row r="93" spans="1:11" ht="56.25" x14ac:dyDescent="0.25">
      <c r="A93" s="5" t="s">
        <v>449</v>
      </c>
      <c r="B93" s="5" t="s">
        <v>40</v>
      </c>
      <c r="C93" s="5"/>
      <c r="D93" s="5" t="s">
        <v>61</v>
      </c>
      <c r="E93" s="5" t="s">
        <v>450</v>
      </c>
      <c r="F93" s="5" t="s">
        <v>32</v>
      </c>
      <c r="G93" s="5" t="s">
        <v>87</v>
      </c>
      <c r="H93" s="5" t="s">
        <v>451</v>
      </c>
      <c r="I93" s="5" t="s">
        <v>452</v>
      </c>
      <c r="J93" s="4" t="s">
        <v>103</v>
      </c>
      <c r="K93" s="4" t="s">
        <v>46</v>
      </c>
    </row>
    <row r="94" spans="1:11" ht="146.25" x14ac:dyDescent="0.25">
      <c r="A94" s="5" t="s">
        <v>453</v>
      </c>
      <c r="B94" s="5" t="s">
        <v>454</v>
      </c>
      <c r="C94" s="5"/>
      <c r="D94" s="5" t="s">
        <v>61</v>
      </c>
      <c r="E94" s="5" t="s">
        <v>86</v>
      </c>
      <c r="F94" s="5" t="s">
        <v>32</v>
      </c>
      <c r="G94" s="5" t="s">
        <v>455</v>
      </c>
      <c r="H94" s="5" t="s">
        <v>456</v>
      </c>
      <c r="I94" s="5" t="s">
        <v>457</v>
      </c>
      <c r="J94" s="4" t="s">
        <v>153</v>
      </c>
      <c r="K94" s="4" t="s">
        <v>103</v>
      </c>
    </row>
    <row r="95" spans="1:11" ht="258.75" x14ac:dyDescent="0.25">
      <c r="A95" s="5" t="s">
        <v>458</v>
      </c>
      <c r="B95" s="5" t="s">
        <v>309</v>
      </c>
      <c r="C95" s="5" t="s">
        <v>95</v>
      </c>
      <c r="D95" s="5" t="s">
        <v>400</v>
      </c>
      <c r="E95" s="5" t="s">
        <v>333</v>
      </c>
      <c r="F95" s="5" t="s">
        <v>32</v>
      </c>
      <c r="G95" s="5" t="s">
        <v>258</v>
      </c>
      <c r="H95" s="5" t="s">
        <v>337</v>
      </c>
      <c r="I95" s="5" t="s">
        <v>459</v>
      </c>
      <c r="J95" s="4" t="s">
        <v>227</v>
      </c>
      <c r="K95" s="4" t="s">
        <v>204</v>
      </c>
    </row>
    <row r="96" spans="1:11" ht="180" x14ac:dyDescent="0.25">
      <c r="A96" s="5" t="s">
        <v>460</v>
      </c>
      <c r="B96" s="5" t="s">
        <v>461</v>
      </c>
      <c r="C96" s="5" t="s">
        <v>29</v>
      </c>
      <c r="D96" s="5" t="s">
        <v>240</v>
      </c>
      <c r="E96" s="5" t="s">
        <v>462</v>
      </c>
      <c r="F96" s="5" t="s">
        <v>32</v>
      </c>
      <c r="G96" s="5" t="s">
        <v>463</v>
      </c>
      <c r="H96" s="5" t="s">
        <v>464</v>
      </c>
      <c r="I96" s="5" t="s">
        <v>465</v>
      </c>
      <c r="J96" s="4" t="s">
        <v>36</v>
      </c>
      <c r="K96" s="4" t="s">
        <v>145</v>
      </c>
    </row>
    <row r="97" spans="1:11" ht="202.5" x14ac:dyDescent="0.25">
      <c r="A97" s="5" t="s">
        <v>466</v>
      </c>
      <c r="B97" s="5" t="s">
        <v>40</v>
      </c>
      <c r="C97" s="5"/>
      <c r="D97" s="5" t="s">
        <v>41</v>
      </c>
      <c r="E97" s="5" t="s">
        <v>467</v>
      </c>
      <c r="F97" s="5" t="s">
        <v>32</v>
      </c>
      <c r="G97" s="5" t="s">
        <v>468</v>
      </c>
      <c r="H97" s="5" t="s">
        <v>469</v>
      </c>
      <c r="I97" s="5" t="s">
        <v>470</v>
      </c>
      <c r="J97" s="4" t="s">
        <v>237</v>
      </c>
      <c r="K97" s="4" t="s">
        <v>166</v>
      </c>
    </row>
    <row r="98" spans="1:11" ht="33.75" x14ac:dyDescent="0.25">
      <c r="A98" s="5" t="s">
        <v>471</v>
      </c>
      <c r="B98" s="5" t="s">
        <v>40</v>
      </c>
      <c r="C98" s="5"/>
      <c r="D98" s="5" t="s">
        <v>472</v>
      </c>
      <c r="E98" s="5" t="s">
        <v>473</v>
      </c>
      <c r="F98" s="5" t="s">
        <v>32</v>
      </c>
      <c r="G98" s="5" t="s">
        <v>98</v>
      </c>
      <c r="H98" s="5" t="s">
        <v>474</v>
      </c>
      <c r="I98" s="5" t="s">
        <v>452</v>
      </c>
      <c r="J98" s="4" t="s">
        <v>227</v>
      </c>
      <c r="K98" s="4" t="s">
        <v>109</v>
      </c>
    </row>
    <row r="99" spans="1:11" ht="157.5" x14ac:dyDescent="0.25">
      <c r="A99" s="5" t="s">
        <v>475</v>
      </c>
      <c r="B99" s="5" t="s">
        <v>225</v>
      </c>
      <c r="C99" s="5" t="s">
        <v>29</v>
      </c>
      <c r="D99" s="5" t="s">
        <v>212</v>
      </c>
      <c r="E99" s="5" t="s">
        <v>184</v>
      </c>
      <c r="F99" s="5" t="s">
        <v>32</v>
      </c>
      <c r="G99" s="5" t="s">
        <v>54</v>
      </c>
      <c r="H99" s="5" t="s">
        <v>55</v>
      </c>
      <c r="I99" s="5" t="s">
        <v>476</v>
      </c>
      <c r="J99" s="4" t="s">
        <v>216</v>
      </c>
      <c r="K99" s="4" t="s">
        <v>36</v>
      </c>
    </row>
    <row r="100" spans="1:11" ht="191.25" x14ac:dyDescent="0.25">
      <c r="A100" s="5" t="s">
        <v>477</v>
      </c>
      <c r="B100" s="5" t="s">
        <v>51</v>
      </c>
      <c r="C100" s="5" t="s">
        <v>29</v>
      </c>
      <c r="D100" s="5" t="s">
        <v>128</v>
      </c>
      <c r="E100" s="5" t="s">
        <v>86</v>
      </c>
      <c r="F100" s="5" t="s">
        <v>32</v>
      </c>
      <c r="G100" s="5" t="s">
        <v>178</v>
      </c>
      <c r="H100" s="5" t="s">
        <v>478</v>
      </c>
      <c r="I100" s="5" t="s">
        <v>479</v>
      </c>
      <c r="J100" s="4" t="s">
        <v>181</v>
      </c>
      <c r="K100" s="4" t="s">
        <v>145</v>
      </c>
    </row>
    <row r="101" spans="1:11" ht="348.75" x14ac:dyDescent="0.25">
      <c r="A101" s="5" t="s">
        <v>480</v>
      </c>
      <c r="B101" s="5" t="s">
        <v>481</v>
      </c>
      <c r="C101" s="5"/>
      <c r="D101" s="5"/>
      <c r="E101" s="5" t="s">
        <v>482</v>
      </c>
      <c r="F101" s="5" t="s">
        <v>32</v>
      </c>
      <c r="G101" s="5" t="s">
        <v>80</v>
      </c>
      <c r="H101" s="5" t="s">
        <v>483</v>
      </c>
      <c r="I101" s="5" t="s">
        <v>484</v>
      </c>
      <c r="J101" s="4" t="s">
        <v>126</v>
      </c>
      <c r="K101" s="4" t="s">
        <v>126</v>
      </c>
    </row>
    <row r="102" spans="1:11" ht="225" x14ac:dyDescent="0.25">
      <c r="A102" s="5" t="s">
        <v>485</v>
      </c>
      <c r="B102" s="5" t="s">
        <v>40</v>
      </c>
      <c r="C102" s="5"/>
      <c r="D102" s="5" t="s">
        <v>486</v>
      </c>
      <c r="E102" s="5" t="s">
        <v>487</v>
      </c>
      <c r="F102" s="5" t="s">
        <v>32</v>
      </c>
      <c r="G102" s="5" t="s">
        <v>488</v>
      </c>
      <c r="H102" s="5" t="s">
        <v>489</v>
      </c>
      <c r="I102" s="5" t="s">
        <v>209</v>
      </c>
      <c r="J102" s="4" t="s">
        <v>286</v>
      </c>
      <c r="K102" s="4" t="s">
        <v>108</v>
      </c>
    </row>
    <row r="103" spans="1:11" ht="409.5" x14ac:dyDescent="0.25">
      <c r="A103" s="5" t="s">
        <v>490</v>
      </c>
      <c r="B103" s="5" t="s">
        <v>40</v>
      </c>
      <c r="C103" s="5"/>
      <c r="D103" s="5" t="s">
        <v>168</v>
      </c>
      <c r="E103" s="5" t="s">
        <v>491</v>
      </c>
      <c r="F103" s="5" t="s">
        <v>32</v>
      </c>
      <c r="G103" s="5" t="s">
        <v>492</v>
      </c>
      <c r="H103" s="5" t="s">
        <v>493</v>
      </c>
      <c r="I103" s="5" t="s">
        <v>494</v>
      </c>
      <c r="J103" s="4" t="s">
        <v>83</v>
      </c>
      <c r="K103" s="4" t="s">
        <v>109</v>
      </c>
    </row>
    <row r="104" spans="1:11" ht="281.25" x14ac:dyDescent="0.25">
      <c r="A104" s="5" t="s">
        <v>495</v>
      </c>
      <c r="B104" s="5" t="s">
        <v>147</v>
      </c>
      <c r="C104" s="5"/>
      <c r="D104" s="5"/>
      <c r="E104" s="5" t="s">
        <v>401</v>
      </c>
      <c r="F104" s="5" t="s">
        <v>32</v>
      </c>
      <c r="G104" s="5" t="s">
        <v>496</v>
      </c>
      <c r="H104" s="5" t="s">
        <v>497</v>
      </c>
      <c r="I104" s="5" t="s">
        <v>498</v>
      </c>
      <c r="J104" s="4" t="s">
        <v>145</v>
      </c>
      <c r="K104" s="4" t="s">
        <v>58</v>
      </c>
    </row>
    <row r="105" spans="1:11" ht="258.75" x14ac:dyDescent="0.25">
      <c r="A105" s="5" t="s">
        <v>499</v>
      </c>
      <c r="B105" s="5" t="s">
        <v>461</v>
      </c>
      <c r="C105" s="5" t="s">
        <v>29</v>
      </c>
      <c r="D105" s="5" t="s">
        <v>200</v>
      </c>
      <c r="E105" s="5" t="s">
        <v>500</v>
      </c>
      <c r="F105" s="5" t="s">
        <v>32</v>
      </c>
      <c r="G105" s="5" t="s">
        <v>501</v>
      </c>
      <c r="H105" s="5" t="s">
        <v>502</v>
      </c>
      <c r="I105" s="5" t="s">
        <v>503</v>
      </c>
      <c r="J105" s="4" t="s">
        <v>216</v>
      </c>
      <c r="K105" s="4" t="s">
        <v>181</v>
      </c>
    </row>
    <row r="106" spans="1:11" ht="258.75" x14ac:dyDescent="0.25">
      <c r="A106" s="5" t="s">
        <v>504</v>
      </c>
      <c r="B106" s="5" t="s">
        <v>40</v>
      </c>
      <c r="C106" s="5"/>
      <c r="D106" s="5" t="s">
        <v>505</v>
      </c>
      <c r="E106" s="5" t="s">
        <v>506</v>
      </c>
      <c r="F106" s="5" t="s">
        <v>32</v>
      </c>
      <c r="G106" s="5" t="s">
        <v>507</v>
      </c>
      <c r="H106" s="5" t="s">
        <v>508</v>
      </c>
      <c r="I106" s="5" t="s">
        <v>509</v>
      </c>
      <c r="J106" s="4" t="s">
        <v>366</v>
      </c>
      <c r="K106" s="4" t="s">
        <v>244</v>
      </c>
    </row>
    <row r="107" spans="1:11" ht="393.75" x14ac:dyDescent="0.25">
      <c r="A107" s="5" t="s">
        <v>510</v>
      </c>
      <c r="B107" s="5" t="s">
        <v>511</v>
      </c>
      <c r="C107" s="5" t="s">
        <v>29</v>
      </c>
      <c r="D107" s="5" t="s">
        <v>340</v>
      </c>
      <c r="E107" s="5" t="s">
        <v>512</v>
      </c>
      <c r="F107" s="5" t="s">
        <v>32</v>
      </c>
      <c r="G107" s="5" t="s">
        <v>115</v>
      </c>
      <c r="H107" s="5" t="s">
        <v>131</v>
      </c>
      <c r="I107" s="5" t="s">
        <v>513</v>
      </c>
      <c r="J107" s="4" t="s">
        <v>166</v>
      </c>
      <c r="K107" s="4" t="s">
        <v>145</v>
      </c>
    </row>
    <row r="108" spans="1:11" ht="326.25" x14ac:dyDescent="0.25">
      <c r="A108" s="5" t="s">
        <v>514</v>
      </c>
      <c r="B108" s="5" t="s">
        <v>389</v>
      </c>
      <c r="C108" s="5"/>
      <c r="D108" s="5" t="s">
        <v>70</v>
      </c>
      <c r="E108" s="5" t="s">
        <v>247</v>
      </c>
      <c r="F108" s="5" t="s">
        <v>32</v>
      </c>
      <c r="G108" s="5" t="s">
        <v>515</v>
      </c>
      <c r="H108" s="5" t="s">
        <v>516</v>
      </c>
      <c r="I108" s="5" t="s">
        <v>517</v>
      </c>
      <c r="J108" s="4" t="s">
        <v>75</v>
      </c>
      <c r="K108" s="4" t="s">
        <v>47</v>
      </c>
    </row>
    <row r="109" spans="1:11" ht="45" x14ac:dyDescent="0.25">
      <c r="A109" s="5" t="s">
        <v>518</v>
      </c>
      <c r="B109" s="5" t="s">
        <v>519</v>
      </c>
      <c r="C109" s="5"/>
      <c r="D109" s="5"/>
      <c r="E109" s="5" t="s">
        <v>520</v>
      </c>
      <c r="F109" s="5" t="s">
        <v>122</v>
      </c>
      <c r="G109" s="5" t="s">
        <v>521</v>
      </c>
      <c r="H109" s="5" t="s">
        <v>522</v>
      </c>
      <c r="I109" s="5" t="s">
        <v>196</v>
      </c>
      <c r="J109" s="4"/>
      <c r="K109" s="4"/>
    </row>
    <row r="110" spans="1:11" ht="56.25" x14ac:dyDescent="0.25">
      <c r="A110" s="5" t="s">
        <v>523</v>
      </c>
      <c r="B110" s="5" t="s">
        <v>40</v>
      </c>
      <c r="C110" s="5"/>
      <c r="D110" s="5" t="s">
        <v>70</v>
      </c>
      <c r="E110" s="5" t="s">
        <v>524</v>
      </c>
      <c r="F110" s="5" t="s">
        <v>32</v>
      </c>
      <c r="G110" s="5" t="s">
        <v>525</v>
      </c>
      <c r="H110" s="5" t="s">
        <v>395</v>
      </c>
      <c r="I110" s="5" t="s">
        <v>452</v>
      </c>
      <c r="J110" s="4" t="s">
        <v>145</v>
      </c>
      <c r="K110" s="4" t="s">
        <v>145</v>
      </c>
    </row>
    <row r="111" spans="1:11" ht="135" x14ac:dyDescent="0.25">
      <c r="A111" s="5" t="s">
        <v>526</v>
      </c>
      <c r="B111" s="5" t="s">
        <v>51</v>
      </c>
      <c r="C111" s="5" t="s">
        <v>29</v>
      </c>
      <c r="D111" s="5" t="s">
        <v>61</v>
      </c>
      <c r="E111" s="5" t="s">
        <v>86</v>
      </c>
      <c r="F111" s="5" t="s">
        <v>32</v>
      </c>
      <c r="G111" s="5" t="s">
        <v>87</v>
      </c>
      <c r="H111" s="5" t="s">
        <v>173</v>
      </c>
      <c r="I111" s="5" t="s">
        <v>527</v>
      </c>
      <c r="J111" s="4" t="s">
        <v>187</v>
      </c>
      <c r="K111" s="4" t="s">
        <v>187</v>
      </c>
    </row>
    <row r="112" spans="1:11" ht="270" x14ac:dyDescent="0.25">
      <c r="A112" s="5" t="s">
        <v>528</v>
      </c>
      <c r="B112" s="5" t="s">
        <v>147</v>
      </c>
      <c r="C112" s="5"/>
      <c r="D112" s="5"/>
      <c r="E112" s="5" t="s">
        <v>529</v>
      </c>
      <c r="F112" s="5" t="s">
        <v>32</v>
      </c>
      <c r="G112" s="5" t="s">
        <v>530</v>
      </c>
      <c r="H112" s="5" t="s">
        <v>531</v>
      </c>
      <c r="I112" s="5" t="s">
        <v>532</v>
      </c>
      <c r="J112" s="4" t="s">
        <v>186</v>
      </c>
      <c r="K112" s="4" t="s">
        <v>190</v>
      </c>
    </row>
    <row r="113" spans="1:11" ht="56.25" x14ac:dyDescent="0.25">
      <c r="A113" s="5" t="s">
        <v>533</v>
      </c>
      <c r="B113" s="5" t="s">
        <v>51</v>
      </c>
      <c r="C113" s="5" t="s">
        <v>29</v>
      </c>
      <c r="D113" s="5" t="s">
        <v>340</v>
      </c>
      <c r="E113" s="5" t="s">
        <v>86</v>
      </c>
      <c r="F113" s="5" t="s">
        <v>32</v>
      </c>
      <c r="G113" s="5" t="s">
        <v>115</v>
      </c>
      <c r="H113" s="5" t="s">
        <v>131</v>
      </c>
      <c r="I113" s="5" t="s">
        <v>534</v>
      </c>
      <c r="J113" s="4" t="s">
        <v>108</v>
      </c>
      <c r="K113" s="4" t="s">
        <v>108</v>
      </c>
    </row>
    <row r="114" spans="1:11" ht="191.25" x14ac:dyDescent="0.25">
      <c r="A114" s="5" t="s">
        <v>535</v>
      </c>
      <c r="B114" s="5" t="s">
        <v>309</v>
      </c>
      <c r="C114" s="5" t="s">
        <v>95</v>
      </c>
      <c r="D114" s="5" t="s">
        <v>263</v>
      </c>
      <c r="E114" s="5" t="s">
        <v>333</v>
      </c>
      <c r="F114" s="5" t="s">
        <v>32</v>
      </c>
      <c r="G114" s="5" t="s">
        <v>463</v>
      </c>
      <c r="H114" s="5" t="s">
        <v>536</v>
      </c>
      <c r="I114" s="5" t="s">
        <v>537</v>
      </c>
      <c r="J114" s="4" t="s">
        <v>335</v>
      </c>
      <c r="K114" s="4" t="s">
        <v>227</v>
      </c>
    </row>
    <row r="115" spans="1:11" ht="405" x14ac:dyDescent="0.25">
      <c r="A115" s="5" t="s">
        <v>538</v>
      </c>
      <c r="B115" s="5" t="s">
        <v>40</v>
      </c>
      <c r="C115" s="5"/>
      <c r="D115" s="5" t="s">
        <v>70</v>
      </c>
      <c r="E115" s="5" t="s">
        <v>539</v>
      </c>
      <c r="F115" s="5" t="s">
        <v>32</v>
      </c>
      <c r="G115" s="5" t="s">
        <v>428</v>
      </c>
      <c r="H115" s="5" t="s">
        <v>540</v>
      </c>
      <c r="I115" s="5" t="s">
        <v>541</v>
      </c>
      <c r="J115" s="4" t="s">
        <v>181</v>
      </c>
      <c r="K115" s="4" t="s">
        <v>76</v>
      </c>
    </row>
    <row r="116" spans="1:11" ht="292.5" x14ac:dyDescent="0.25">
      <c r="A116" s="5" t="s">
        <v>542</v>
      </c>
      <c r="B116" s="5" t="s">
        <v>433</v>
      </c>
      <c r="C116" s="5"/>
      <c r="D116" s="5" t="s">
        <v>70</v>
      </c>
      <c r="E116" s="5" t="s">
        <v>86</v>
      </c>
      <c r="F116" s="5" t="s">
        <v>32</v>
      </c>
      <c r="G116" s="5" t="s">
        <v>258</v>
      </c>
      <c r="H116" s="5" t="s">
        <v>259</v>
      </c>
      <c r="I116" s="5" t="s">
        <v>543</v>
      </c>
      <c r="J116" s="4" t="s">
        <v>58</v>
      </c>
      <c r="K116" s="4" t="s">
        <v>58</v>
      </c>
    </row>
    <row r="117" spans="1:11" ht="45" x14ac:dyDescent="0.25">
      <c r="A117" s="18" t="s">
        <v>544</v>
      </c>
      <c r="B117" s="18" t="s">
        <v>194</v>
      </c>
      <c r="C117" s="18"/>
      <c r="D117" s="18"/>
      <c r="E117" s="5" t="s">
        <v>520</v>
      </c>
      <c r="F117" s="5" t="s">
        <v>122</v>
      </c>
      <c r="G117" s="5" t="s">
        <v>545</v>
      </c>
      <c r="H117" s="5" t="s">
        <v>142</v>
      </c>
      <c r="I117" s="18" t="s">
        <v>546</v>
      </c>
      <c r="J117" s="15" t="s">
        <v>67</v>
      </c>
      <c r="K117" s="15" t="s">
        <v>59</v>
      </c>
    </row>
    <row r="118" spans="1:11" ht="45" x14ac:dyDescent="0.25">
      <c r="A118" s="20"/>
      <c r="B118" s="20"/>
      <c r="C118" s="20"/>
      <c r="D118" s="20"/>
      <c r="E118" s="5" t="s">
        <v>137</v>
      </c>
      <c r="F118" s="5" t="s">
        <v>143</v>
      </c>
      <c r="G118" s="5" t="s">
        <v>547</v>
      </c>
      <c r="H118" s="5" t="s">
        <v>118</v>
      </c>
      <c r="I118" s="20"/>
      <c r="J118" s="17"/>
      <c r="K118" s="17"/>
    </row>
    <row r="119" spans="1:11" ht="101.25" x14ac:dyDescent="0.25">
      <c r="A119" s="18" t="s">
        <v>548</v>
      </c>
      <c r="B119" s="18" t="s">
        <v>389</v>
      </c>
      <c r="C119" s="18"/>
      <c r="D119" s="18" t="s">
        <v>240</v>
      </c>
      <c r="E119" s="5" t="s">
        <v>549</v>
      </c>
      <c r="F119" s="5" t="s">
        <v>111</v>
      </c>
      <c r="G119" s="5" t="s">
        <v>550</v>
      </c>
      <c r="H119" s="5" t="s">
        <v>113</v>
      </c>
      <c r="I119" s="18" t="s">
        <v>551</v>
      </c>
      <c r="J119" s="15" t="s">
        <v>66</v>
      </c>
      <c r="K119" s="15" t="s">
        <v>66</v>
      </c>
    </row>
    <row r="120" spans="1:11" ht="78.75" x14ac:dyDescent="0.25">
      <c r="A120" s="20"/>
      <c r="B120" s="20"/>
      <c r="C120" s="20"/>
      <c r="D120" s="20"/>
      <c r="E120" s="5" t="s">
        <v>552</v>
      </c>
      <c r="F120" s="5" t="s">
        <v>122</v>
      </c>
      <c r="G120" s="5" t="s">
        <v>80</v>
      </c>
      <c r="H120" s="5" t="s">
        <v>553</v>
      </c>
      <c r="I120" s="20"/>
      <c r="J120" s="17"/>
      <c r="K120" s="17"/>
    </row>
    <row r="121" spans="1:11" ht="78.75" x14ac:dyDescent="0.25">
      <c r="A121" s="5" t="s">
        <v>554</v>
      </c>
      <c r="B121" s="5" t="s">
        <v>51</v>
      </c>
      <c r="C121" s="5" t="s">
        <v>29</v>
      </c>
      <c r="D121" s="5" t="s">
        <v>128</v>
      </c>
      <c r="E121" s="5" t="s">
        <v>555</v>
      </c>
      <c r="F121" s="5" t="s">
        <v>32</v>
      </c>
      <c r="G121" s="5" t="s">
        <v>178</v>
      </c>
      <c r="H121" s="5" t="s">
        <v>478</v>
      </c>
      <c r="I121" s="5" t="s">
        <v>556</v>
      </c>
      <c r="J121" s="4" t="s">
        <v>102</v>
      </c>
      <c r="K121" s="4" t="s">
        <v>66</v>
      </c>
    </row>
    <row r="122" spans="1:11" ht="337.5" x14ac:dyDescent="0.25">
      <c r="A122" s="5" t="s">
        <v>557</v>
      </c>
      <c r="B122" s="5" t="s">
        <v>51</v>
      </c>
      <c r="C122" s="5" t="s">
        <v>29</v>
      </c>
      <c r="D122" s="5" t="s">
        <v>70</v>
      </c>
      <c r="E122" s="5" t="s">
        <v>558</v>
      </c>
      <c r="F122" s="5" t="s">
        <v>32</v>
      </c>
      <c r="G122" s="5" t="s">
        <v>559</v>
      </c>
      <c r="H122" s="5" t="s">
        <v>560</v>
      </c>
      <c r="I122" s="5" t="s">
        <v>561</v>
      </c>
      <c r="J122" s="4" t="s">
        <v>313</v>
      </c>
      <c r="K122" s="4" t="s">
        <v>268</v>
      </c>
    </row>
    <row r="123" spans="1:11" ht="56.25" x14ac:dyDescent="0.25">
      <c r="A123" s="18" t="s">
        <v>562</v>
      </c>
      <c r="B123" s="18" t="s">
        <v>120</v>
      </c>
      <c r="C123" s="18"/>
      <c r="D123" s="18"/>
      <c r="E123" s="5" t="s">
        <v>563</v>
      </c>
      <c r="F123" s="5" t="s">
        <v>143</v>
      </c>
      <c r="G123" s="5" t="s">
        <v>564</v>
      </c>
      <c r="H123" s="5" t="s">
        <v>118</v>
      </c>
      <c r="I123" s="18" t="s">
        <v>196</v>
      </c>
      <c r="J123" s="15" t="s">
        <v>75</v>
      </c>
      <c r="K123" s="15" t="s">
        <v>26</v>
      </c>
    </row>
    <row r="124" spans="1:11" ht="56.25" x14ac:dyDescent="0.25">
      <c r="A124" s="20"/>
      <c r="B124" s="20"/>
      <c r="C124" s="20"/>
      <c r="D124" s="20"/>
      <c r="E124" s="5" t="s">
        <v>565</v>
      </c>
      <c r="F124" s="5" t="s">
        <v>122</v>
      </c>
      <c r="G124" s="5" t="s">
        <v>49</v>
      </c>
      <c r="H124" s="5" t="s">
        <v>44</v>
      </c>
      <c r="I124" s="20"/>
      <c r="J124" s="17"/>
      <c r="K124" s="17"/>
    </row>
    <row r="125" spans="1:11" ht="180" x14ac:dyDescent="0.25">
      <c r="A125" s="5" t="s">
        <v>566</v>
      </c>
      <c r="B125" s="5" t="s">
        <v>40</v>
      </c>
      <c r="C125" s="5"/>
      <c r="D125" s="5" t="s">
        <v>70</v>
      </c>
      <c r="E125" s="5" t="s">
        <v>567</v>
      </c>
      <c r="F125" s="5" t="s">
        <v>32</v>
      </c>
      <c r="G125" s="5" t="s">
        <v>568</v>
      </c>
      <c r="H125" s="5" t="s">
        <v>381</v>
      </c>
      <c r="I125" s="5" t="s">
        <v>569</v>
      </c>
      <c r="J125" s="4" t="s">
        <v>237</v>
      </c>
      <c r="K125" s="4" t="s">
        <v>237</v>
      </c>
    </row>
    <row r="126" spans="1:11" ht="56.25" x14ac:dyDescent="0.25">
      <c r="A126" s="5" t="s">
        <v>570</v>
      </c>
      <c r="B126" s="5" t="s">
        <v>225</v>
      </c>
      <c r="C126" s="5" t="s">
        <v>29</v>
      </c>
      <c r="D126" s="5" t="s">
        <v>30</v>
      </c>
      <c r="E126" s="5" t="s">
        <v>571</v>
      </c>
      <c r="F126" s="5" t="s">
        <v>32</v>
      </c>
      <c r="G126" s="5" t="s">
        <v>572</v>
      </c>
      <c r="H126" s="5" t="s">
        <v>573</v>
      </c>
      <c r="I126" s="5" t="s">
        <v>574</v>
      </c>
      <c r="J126" s="4" t="s">
        <v>234</v>
      </c>
      <c r="K126" s="4" t="s">
        <v>126</v>
      </c>
    </row>
    <row r="127" spans="1:11" ht="225" x14ac:dyDescent="0.25">
      <c r="A127" s="5" t="s">
        <v>575</v>
      </c>
      <c r="B127" s="5" t="s">
        <v>225</v>
      </c>
      <c r="C127" s="5" t="s">
        <v>29</v>
      </c>
      <c r="D127" s="5" t="s">
        <v>400</v>
      </c>
      <c r="E127" s="5" t="s">
        <v>333</v>
      </c>
      <c r="F127" s="5" t="s">
        <v>32</v>
      </c>
      <c r="G127" s="5" t="s">
        <v>315</v>
      </c>
      <c r="H127" s="5" t="s">
        <v>576</v>
      </c>
      <c r="I127" s="5" t="s">
        <v>577</v>
      </c>
      <c r="J127" s="4" t="s">
        <v>274</v>
      </c>
      <c r="K127" s="4" t="s">
        <v>187</v>
      </c>
    </row>
    <row r="128" spans="1:11" ht="168.75" x14ac:dyDescent="0.25">
      <c r="A128" s="5" t="s">
        <v>578</v>
      </c>
      <c r="B128" s="5" t="s">
        <v>51</v>
      </c>
      <c r="C128" s="5" t="s">
        <v>29</v>
      </c>
      <c r="D128" s="5" t="s">
        <v>579</v>
      </c>
      <c r="E128" s="5" t="s">
        <v>580</v>
      </c>
      <c r="F128" s="5" t="s">
        <v>32</v>
      </c>
      <c r="G128" s="5" t="s">
        <v>117</v>
      </c>
      <c r="H128" s="5" t="s">
        <v>581</v>
      </c>
      <c r="I128" s="5" t="s">
        <v>582</v>
      </c>
      <c r="J128" s="4" t="s">
        <v>353</v>
      </c>
      <c r="K128" s="4" t="s">
        <v>103</v>
      </c>
    </row>
    <row r="129" spans="1:11" ht="270" x14ac:dyDescent="0.25">
      <c r="A129" s="5" t="s">
        <v>583</v>
      </c>
      <c r="B129" s="5" t="s">
        <v>147</v>
      </c>
      <c r="C129" s="5"/>
      <c r="D129" s="5"/>
      <c r="E129" s="5" t="s">
        <v>584</v>
      </c>
      <c r="F129" s="5" t="s">
        <v>32</v>
      </c>
      <c r="G129" s="5" t="s">
        <v>242</v>
      </c>
      <c r="H129" s="5" t="s">
        <v>316</v>
      </c>
      <c r="I129" s="5" t="s">
        <v>585</v>
      </c>
      <c r="J129" s="4" t="s">
        <v>187</v>
      </c>
      <c r="K129" s="4" t="s">
        <v>102</v>
      </c>
    </row>
    <row r="130" spans="1:11" ht="56.25" x14ac:dyDescent="0.25">
      <c r="A130" s="18" t="s">
        <v>586</v>
      </c>
      <c r="B130" s="18" t="s">
        <v>120</v>
      </c>
      <c r="C130" s="18"/>
      <c r="D130" s="18"/>
      <c r="E130" s="5" t="s">
        <v>587</v>
      </c>
      <c r="F130" s="5" t="s">
        <v>32</v>
      </c>
      <c r="G130" s="5" t="s">
        <v>588</v>
      </c>
      <c r="H130" s="5" t="s">
        <v>589</v>
      </c>
      <c r="I130" s="18" t="s">
        <v>590</v>
      </c>
      <c r="J130" s="15" t="s">
        <v>153</v>
      </c>
      <c r="K130" s="15"/>
    </row>
    <row r="131" spans="1:11" ht="56.25" x14ac:dyDescent="0.25">
      <c r="A131" s="20"/>
      <c r="B131" s="20"/>
      <c r="C131" s="20"/>
      <c r="D131" s="20"/>
      <c r="E131" s="5" t="s">
        <v>591</v>
      </c>
      <c r="F131" s="5" t="s">
        <v>32</v>
      </c>
      <c r="G131" s="5" t="s">
        <v>592</v>
      </c>
      <c r="H131" s="5" t="s">
        <v>593</v>
      </c>
      <c r="I131" s="20"/>
      <c r="J131" s="17"/>
      <c r="K131" s="17"/>
    </row>
    <row r="132" spans="1:11" ht="258.75" x14ac:dyDescent="0.25">
      <c r="A132" s="5" t="s">
        <v>594</v>
      </c>
      <c r="B132" s="5" t="s">
        <v>40</v>
      </c>
      <c r="C132" s="5"/>
      <c r="D132" s="5" t="s">
        <v>70</v>
      </c>
      <c r="E132" s="5" t="s">
        <v>86</v>
      </c>
      <c r="F132" s="5" t="s">
        <v>32</v>
      </c>
      <c r="G132" s="5" t="s">
        <v>258</v>
      </c>
      <c r="H132" s="5" t="s">
        <v>259</v>
      </c>
      <c r="I132" s="5" t="s">
        <v>595</v>
      </c>
      <c r="J132" s="4" t="s">
        <v>66</v>
      </c>
      <c r="K132" s="4" t="s">
        <v>67</v>
      </c>
    </row>
    <row r="133" spans="1:11" ht="202.5" x14ac:dyDescent="0.25">
      <c r="A133" s="5" t="s">
        <v>596</v>
      </c>
      <c r="B133" s="5" t="s">
        <v>218</v>
      </c>
      <c r="C133" s="5" t="s">
        <v>95</v>
      </c>
      <c r="D133" s="5" t="s">
        <v>212</v>
      </c>
      <c r="E133" s="5" t="s">
        <v>333</v>
      </c>
      <c r="F133" s="5" t="s">
        <v>32</v>
      </c>
      <c r="G133" s="5" t="s">
        <v>87</v>
      </c>
      <c r="H133" s="5" t="s">
        <v>173</v>
      </c>
      <c r="I133" s="5" t="s">
        <v>597</v>
      </c>
      <c r="J133" s="4" t="s">
        <v>84</v>
      </c>
      <c r="K133" s="4" t="s">
        <v>234</v>
      </c>
    </row>
    <row r="134" spans="1:11" ht="101.25" x14ac:dyDescent="0.25">
      <c r="A134" s="5" t="s">
        <v>598</v>
      </c>
      <c r="B134" s="5" t="s">
        <v>239</v>
      </c>
      <c r="C134" s="5" t="s">
        <v>29</v>
      </c>
      <c r="D134" s="5" t="s">
        <v>240</v>
      </c>
      <c r="E134" s="5" t="s">
        <v>599</v>
      </c>
      <c r="F134" s="5" t="s">
        <v>32</v>
      </c>
      <c r="G134" s="5" t="s">
        <v>242</v>
      </c>
      <c r="H134" s="5" t="s">
        <v>600</v>
      </c>
      <c r="I134" s="5" t="s">
        <v>282</v>
      </c>
      <c r="J134" s="4" t="s">
        <v>307</v>
      </c>
      <c r="K134" s="4" t="s">
        <v>313</v>
      </c>
    </row>
    <row r="135" spans="1:11" ht="270" x14ac:dyDescent="0.25">
      <c r="A135" s="5" t="s">
        <v>601</v>
      </c>
      <c r="B135" s="5" t="s">
        <v>51</v>
      </c>
      <c r="C135" s="5" t="s">
        <v>29</v>
      </c>
      <c r="D135" s="5" t="s">
        <v>70</v>
      </c>
      <c r="E135" s="5" t="s">
        <v>333</v>
      </c>
      <c r="F135" s="5" t="s">
        <v>32</v>
      </c>
      <c r="G135" s="5" t="s">
        <v>602</v>
      </c>
      <c r="H135" s="5" t="s">
        <v>281</v>
      </c>
      <c r="I135" s="5" t="s">
        <v>603</v>
      </c>
      <c r="J135" s="4" t="s">
        <v>261</v>
      </c>
      <c r="K135" s="4" t="s">
        <v>261</v>
      </c>
    </row>
    <row r="136" spans="1:11" ht="157.5" x14ac:dyDescent="0.25">
      <c r="A136" s="5" t="s">
        <v>604</v>
      </c>
      <c r="B136" s="5" t="s">
        <v>309</v>
      </c>
      <c r="C136" s="5" t="s">
        <v>29</v>
      </c>
      <c r="D136" s="5" t="s">
        <v>605</v>
      </c>
      <c r="E136" s="5" t="s">
        <v>86</v>
      </c>
      <c r="F136" s="5" t="s">
        <v>32</v>
      </c>
      <c r="G136" s="5" t="s">
        <v>117</v>
      </c>
      <c r="H136" s="5" t="s">
        <v>606</v>
      </c>
      <c r="I136" s="5" t="s">
        <v>607</v>
      </c>
      <c r="J136" s="4" t="s">
        <v>108</v>
      </c>
      <c r="K136" s="4" t="s">
        <v>108</v>
      </c>
    </row>
    <row r="137" spans="1:11" ht="22.5" x14ac:dyDescent="0.25">
      <c r="A137" s="18" t="s">
        <v>608</v>
      </c>
      <c r="B137" s="18" t="s">
        <v>136</v>
      </c>
      <c r="C137" s="18"/>
      <c r="D137" s="18" t="s">
        <v>61</v>
      </c>
      <c r="E137" s="5" t="s">
        <v>86</v>
      </c>
      <c r="F137" s="5" t="s">
        <v>32</v>
      </c>
      <c r="G137" s="5" t="s">
        <v>360</v>
      </c>
      <c r="H137" s="5" t="s">
        <v>142</v>
      </c>
      <c r="I137" s="18" t="s">
        <v>609</v>
      </c>
      <c r="J137" s="15" t="s">
        <v>68</v>
      </c>
      <c r="K137" s="15" t="s">
        <v>26</v>
      </c>
    </row>
    <row r="138" spans="1:11" ht="33.75" x14ac:dyDescent="0.25">
      <c r="A138" s="20"/>
      <c r="B138" s="20"/>
      <c r="C138" s="20"/>
      <c r="D138" s="20"/>
      <c r="E138" s="5" t="s">
        <v>86</v>
      </c>
      <c r="F138" s="5" t="s">
        <v>32</v>
      </c>
      <c r="G138" s="5" t="s">
        <v>87</v>
      </c>
      <c r="H138" s="5" t="s">
        <v>64</v>
      </c>
      <c r="I138" s="20"/>
      <c r="J138" s="17"/>
      <c r="K138" s="17"/>
    </row>
    <row r="139" spans="1:11" ht="337.5" x14ac:dyDescent="0.25">
      <c r="A139" s="5" t="s">
        <v>610</v>
      </c>
      <c r="B139" s="5" t="s">
        <v>78</v>
      </c>
      <c r="C139" s="5"/>
      <c r="D139" s="5"/>
      <c r="E139" s="5" t="s">
        <v>611</v>
      </c>
      <c r="F139" s="5" t="s">
        <v>32</v>
      </c>
      <c r="G139" s="5" t="s">
        <v>612</v>
      </c>
      <c r="H139" s="5" t="s">
        <v>613</v>
      </c>
      <c r="I139" s="5" t="s">
        <v>614</v>
      </c>
      <c r="J139" s="4" t="s">
        <v>275</v>
      </c>
      <c r="K139" s="4" t="s">
        <v>165</v>
      </c>
    </row>
    <row r="140" spans="1:11" ht="371.25" x14ac:dyDescent="0.25">
      <c r="A140" s="5" t="s">
        <v>615</v>
      </c>
      <c r="B140" s="5" t="s">
        <v>94</v>
      </c>
      <c r="C140" s="5" t="s">
        <v>95</v>
      </c>
      <c r="D140" s="5" t="s">
        <v>616</v>
      </c>
      <c r="E140" s="5" t="s">
        <v>617</v>
      </c>
      <c r="F140" s="5" t="s">
        <v>32</v>
      </c>
      <c r="G140" s="5" t="s">
        <v>618</v>
      </c>
      <c r="H140" s="5" t="s">
        <v>619</v>
      </c>
      <c r="I140" s="5" t="s">
        <v>620</v>
      </c>
      <c r="J140" s="4" t="s">
        <v>244</v>
      </c>
      <c r="K140" s="4" t="s">
        <v>274</v>
      </c>
    </row>
    <row r="141" spans="1:11" ht="67.5" x14ac:dyDescent="0.25">
      <c r="A141" s="5" t="s">
        <v>621</v>
      </c>
      <c r="B141" s="5" t="s">
        <v>246</v>
      </c>
      <c r="C141" s="5" t="s">
        <v>29</v>
      </c>
      <c r="D141" s="5" t="s">
        <v>168</v>
      </c>
      <c r="E141" s="5" t="s">
        <v>622</v>
      </c>
      <c r="F141" s="5" t="s">
        <v>32</v>
      </c>
      <c r="G141" s="5" t="s">
        <v>492</v>
      </c>
      <c r="H141" s="5" t="s">
        <v>623</v>
      </c>
      <c r="I141" s="5" t="s">
        <v>196</v>
      </c>
      <c r="J141" s="4" t="s">
        <v>186</v>
      </c>
      <c r="K141" s="4" t="s">
        <v>291</v>
      </c>
    </row>
    <row r="142" spans="1:11" ht="360" x14ac:dyDescent="0.25">
      <c r="A142" s="5" t="s">
        <v>624</v>
      </c>
      <c r="B142" s="5" t="s">
        <v>218</v>
      </c>
      <c r="C142" s="5" t="s">
        <v>95</v>
      </c>
      <c r="D142" s="5" t="s">
        <v>400</v>
      </c>
      <c r="E142" s="5" t="s">
        <v>333</v>
      </c>
      <c r="F142" s="5" t="s">
        <v>32</v>
      </c>
      <c r="G142" s="5" t="s">
        <v>315</v>
      </c>
      <c r="H142" s="5" t="s">
        <v>625</v>
      </c>
      <c r="I142" s="5" t="s">
        <v>626</v>
      </c>
      <c r="J142" s="4" t="s">
        <v>275</v>
      </c>
      <c r="K142" s="4" t="s">
        <v>102</v>
      </c>
    </row>
    <row r="143" spans="1:11" ht="67.5" x14ac:dyDescent="0.25">
      <c r="A143" s="5" t="s">
        <v>627</v>
      </c>
      <c r="B143" s="5" t="s">
        <v>211</v>
      </c>
      <c r="C143" s="5" t="s">
        <v>29</v>
      </c>
      <c r="D143" s="5" t="s">
        <v>400</v>
      </c>
      <c r="E143" s="5" t="s">
        <v>628</v>
      </c>
      <c r="F143" s="5" t="s">
        <v>32</v>
      </c>
      <c r="G143" s="5" t="s">
        <v>629</v>
      </c>
      <c r="H143" s="5" t="s">
        <v>630</v>
      </c>
      <c r="I143" s="5" t="s">
        <v>574</v>
      </c>
      <c r="J143" s="4" t="s">
        <v>274</v>
      </c>
      <c r="K143" s="4" t="s">
        <v>274</v>
      </c>
    </row>
    <row r="144" spans="1:11" ht="56.25" x14ac:dyDescent="0.25">
      <c r="A144" s="18" t="s">
        <v>631</v>
      </c>
      <c r="B144" s="18" t="s">
        <v>136</v>
      </c>
      <c r="C144" s="18"/>
      <c r="D144" s="18" t="s">
        <v>61</v>
      </c>
      <c r="E144" s="5" t="s">
        <v>632</v>
      </c>
      <c r="F144" s="5" t="s">
        <v>32</v>
      </c>
      <c r="G144" s="5" t="s">
        <v>633</v>
      </c>
      <c r="H144" s="5" t="s">
        <v>361</v>
      </c>
      <c r="I144" s="18" t="s">
        <v>634</v>
      </c>
      <c r="J144" s="15" t="s">
        <v>103</v>
      </c>
      <c r="K144" s="15" t="s">
        <v>59</v>
      </c>
    </row>
    <row r="145" spans="1:11" ht="56.25" x14ac:dyDescent="0.25">
      <c r="A145" s="20"/>
      <c r="B145" s="20"/>
      <c r="C145" s="20"/>
      <c r="D145" s="20"/>
      <c r="E145" s="5" t="s">
        <v>635</v>
      </c>
      <c r="F145" s="5" t="s">
        <v>344</v>
      </c>
      <c r="G145" s="5" t="s">
        <v>636</v>
      </c>
      <c r="H145" s="5" t="s">
        <v>637</v>
      </c>
      <c r="I145" s="20"/>
      <c r="J145" s="17"/>
      <c r="K145" s="17"/>
    </row>
    <row r="146" spans="1:11" ht="123.75" x14ac:dyDescent="0.25">
      <c r="A146" s="5" t="s">
        <v>638</v>
      </c>
      <c r="B146" s="5" t="s">
        <v>40</v>
      </c>
      <c r="C146" s="5"/>
      <c r="D146" s="5" t="s">
        <v>70</v>
      </c>
      <c r="E146" s="5" t="s">
        <v>86</v>
      </c>
      <c r="F146" s="5" t="s">
        <v>32</v>
      </c>
      <c r="G146" s="5" t="s">
        <v>380</v>
      </c>
      <c r="H146" s="5" t="s">
        <v>381</v>
      </c>
      <c r="I146" s="5" t="s">
        <v>639</v>
      </c>
      <c r="J146" s="4" t="s">
        <v>166</v>
      </c>
      <c r="K146" s="4" t="s">
        <v>166</v>
      </c>
    </row>
    <row r="147" spans="1:11" ht="236.25" x14ac:dyDescent="0.25">
      <c r="A147" s="5" t="s">
        <v>640</v>
      </c>
      <c r="B147" s="5" t="s">
        <v>40</v>
      </c>
      <c r="C147" s="5"/>
      <c r="D147" s="5" t="s">
        <v>70</v>
      </c>
      <c r="E147" s="5" t="s">
        <v>86</v>
      </c>
      <c r="F147" s="5" t="s">
        <v>32</v>
      </c>
      <c r="G147" s="5" t="s">
        <v>134</v>
      </c>
      <c r="H147" s="5" t="s">
        <v>395</v>
      </c>
      <c r="I147" s="5" t="s">
        <v>641</v>
      </c>
      <c r="J147" s="4" t="s">
        <v>58</v>
      </c>
      <c r="K147" s="4" t="s">
        <v>58</v>
      </c>
    </row>
    <row r="148" spans="1:11" ht="157.5" x14ac:dyDescent="0.25">
      <c r="A148" s="5" t="s">
        <v>642</v>
      </c>
      <c r="B148" s="5" t="s">
        <v>225</v>
      </c>
      <c r="C148" s="5" t="s">
        <v>29</v>
      </c>
      <c r="D148" s="5" t="s">
        <v>643</v>
      </c>
      <c r="E148" s="5" t="s">
        <v>644</v>
      </c>
      <c r="F148" s="5" t="s">
        <v>32</v>
      </c>
      <c r="G148" s="5" t="s">
        <v>645</v>
      </c>
      <c r="H148" s="5"/>
      <c r="I148" s="5" t="s">
        <v>646</v>
      </c>
      <c r="J148" s="4" t="s">
        <v>190</v>
      </c>
      <c r="K148" s="4" t="s">
        <v>145</v>
      </c>
    </row>
    <row r="149" spans="1:11" ht="101.25" x14ac:dyDescent="0.25">
      <c r="A149" s="5" t="s">
        <v>647</v>
      </c>
      <c r="B149" s="5" t="s">
        <v>51</v>
      </c>
      <c r="C149" s="5" t="s">
        <v>29</v>
      </c>
      <c r="D149" s="5" t="s">
        <v>340</v>
      </c>
      <c r="E149" s="5" t="s">
        <v>648</v>
      </c>
      <c r="F149" s="5" t="s">
        <v>32</v>
      </c>
      <c r="G149" s="5" t="s">
        <v>649</v>
      </c>
      <c r="H149" s="5" t="s">
        <v>650</v>
      </c>
      <c r="I149" s="5" t="s">
        <v>651</v>
      </c>
      <c r="J149" s="4" t="s">
        <v>312</v>
      </c>
      <c r="K149" s="4" t="s">
        <v>190</v>
      </c>
    </row>
    <row r="150" spans="1:11" ht="348.75" x14ac:dyDescent="0.25">
      <c r="A150" s="5" t="s">
        <v>652</v>
      </c>
      <c r="B150" s="5" t="s">
        <v>40</v>
      </c>
      <c r="C150" s="5"/>
      <c r="D150" s="5" t="s">
        <v>70</v>
      </c>
      <c r="E150" s="5" t="s">
        <v>653</v>
      </c>
      <c r="F150" s="5" t="s">
        <v>122</v>
      </c>
      <c r="G150" s="5" t="s">
        <v>242</v>
      </c>
      <c r="H150" s="5" t="s">
        <v>654</v>
      </c>
      <c r="I150" s="5" t="s">
        <v>655</v>
      </c>
      <c r="J150" s="4" t="s">
        <v>75</v>
      </c>
      <c r="K150" s="4" t="s">
        <v>75</v>
      </c>
    </row>
    <row r="151" spans="1:11" ht="281.25" x14ac:dyDescent="0.25">
      <c r="A151" s="5" t="s">
        <v>656</v>
      </c>
      <c r="B151" s="5" t="s">
        <v>40</v>
      </c>
      <c r="C151" s="5"/>
      <c r="D151" s="5" t="s">
        <v>70</v>
      </c>
      <c r="E151" s="5" t="s">
        <v>247</v>
      </c>
      <c r="F151" s="5" t="s">
        <v>122</v>
      </c>
      <c r="G151" s="5" t="s">
        <v>258</v>
      </c>
      <c r="H151" s="5" t="s">
        <v>657</v>
      </c>
      <c r="I151" s="5" t="s">
        <v>658</v>
      </c>
      <c r="J151" s="4" t="s">
        <v>102</v>
      </c>
      <c r="K151" s="4" t="s">
        <v>47</v>
      </c>
    </row>
    <row r="152" spans="1:11" ht="45" x14ac:dyDescent="0.25">
      <c r="A152" s="18" t="s">
        <v>659</v>
      </c>
      <c r="B152" s="18" t="s">
        <v>147</v>
      </c>
      <c r="C152" s="18"/>
      <c r="D152" s="18"/>
      <c r="E152" s="5" t="s">
        <v>137</v>
      </c>
      <c r="F152" s="5" t="s">
        <v>138</v>
      </c>
      <c r="G152" s="5" t="s">
        <v>112</v>
      </c>
      <c r="H152" s="5" t="s">
        <v>113</v>
      </c>
      <c r="I152" s="18" t="s">
        <v>660</v>
      </c>
      <c r="J152" s="15" t="s">
        <v>109</v>
      </c>
      <c r="K152" s="15" t="s">
        <v>26</v>
      </c>
    </row>
    <row r="153" spans="1:11" ht="56.25" x14ac:dyDescent="0.25">
      <c r="A153" s="20"/>
      <c r="B153" s="20"/>
      <c r="C153" s="20"/>
      <c r="D153" s="20"/>
      <c r="E153" s="5" t="s">
        <v>661</v>
      </c>
      <c r="F153" s="5" t="s">
        <v>122</v>
      </c>
      <c r="G153" s="5" t="s">
        <v>662</v>
      </c>
      <c r="H153" s="5" t="s">
        <v>278</v>
      </c>
      <c r="I153" s="20"/>
      <c r="J153" s="17"/>
      <c r="K153" s="17"/>
    </row>
    <row r="154" spans="1:11" ht="45" x14ac:dyDescent="0.25">
      <c r="A154" s="5" t="s">
        <v>663</v>
      </c>
      <c r="B154" s="5" t="s">
        <v>40</v>
      </c>
      <c r="C154" s="5"/>
      <c r="D154" s="5" t="s">
        <v>70</v>
      </c>
      <c r="E154" s="5" t="s">
        <v>664</v>
      </c>
      <c r="F154" s="5" t="s">
        <v>32</v>
      </c>
      <c r="G154" s="5" t="s">
        <v>134</v>
      </c>
      <c r="H154" s="5" t="s">
        <v>665</v>
      </c>
      <c r="I154" s="5" t="s">
        <v>666</v>
      </c>
      <c r="J154" s="4" t="s">
        <v>153</v>
      </c>
      <c r="K154" s="4" t="s">
        <v>153</v>
      </c>
    </row>
    <row r="155" spans="1:11" ht="326.25" x14ac:dyDescent="0.25">
      <c r="A155" s="5" t="s">
        <v>667</v>
      </c>
      <c r="B155" s="5" t="s">
        <v>309</v>
      </c>
      <c r="C155" s="5" t="s">
        <v>95</v>
      </c>
      <c r="D155" s="5" t="s">
        <v>176</v>
      </c>
      <c r="E155" s="5" t="s">
        <v>668</v>
      </c>
      <c r="F155" s="5" t="s">
        <v>32</v>
      </c>
      <c r="G155" s="5" t="s">
        <v>649</v>
      </c>
      <c r="H155" s="5" t="s">
        <v>131</v>
      </c>
      <c r="I155" s="5" t="s">
        <v>669</v>
      </c>
      <c r="J155" s="4" t="s">
        <v>291</v>
      </c>
      <c r="K155" s="4" t="s">
        <v>197</v>
      </c>
    </row>
    <row r="156" spans="1:11" ht="303.75" x14ac:dyDescent="0.25">
      <c r="A156" s="5" t="s">
        <v>670</v>
      </c>
      <c r="B156" s="5" t="s">
        <v>309</v>
      </c>
      <c r="C156" s="5" t="s">
        <v>95</v>
      </c>
      <c r="D156" s="5" t="s">
        <v>434</v>
      </c>
      <c r="E156" s="5" t="s">
        <v>333</v>
      </c>
      <c r="F156" s="5" t="s">
        <v>32</v>
      </c>
      <c r="G156" s="5" t="s">
        <v>671</v>
      </c>
      <c r="H156" s="5" t="s">
        <v>672</v>
      </c>
      <c r="I156" s="5" t="s">
        <v>673</v>
      </c>
      <c r="J156" s="4" t="s">
        <v>274</v>
      </c>
      <c r="K156" s="4" t="s">
        <v>237</v>
      </c>
    </row>
    <row r="157" spans="1:11" ht="45" x14ac:dyDescent="0.25">
      <c r="A157" s="18" t="s">
        <v>674</v>
      </c>
      <c r="B157" s="18" t="s">
        <v>147</v>
      </c>
      <c r="C157" s="18"/>
      <c r="D157" s="18"/>
      <c r="E157" s="5" t="s">
        <v>520</v>
      </c>
      <c r="F157" s="5" t="s">
        <v>138</v>
      </c>
      <c r="G157" s="5" t="s">
        <v>675</v>
      </c>
      <c r="H157" s="5" t="s">
        <v>676</v>
      </c>
      <c r="I157" s="18" t="s">
        <v>677</v>
      </c>
      <c r="J157" s="15" t="s">
        <v>59</v>
      </c>
      <c r="K157" s="15" t="s">
        <v>26</v>
      </c>
    </row>
    <row r="158" spans="1:11" ht="67.5" x14ac:dyDescent="0.25">
      <c r="A158" s="20"/>
      <c r="B158" s="20"/>
      <c r="C158" s="20"/>
      <c r="D158" s="20"/>
      <c r="E158" s="5" t="s">
        <v>121</v>
      </c>
      <c r="F158" s="5" t="s">
        <v>122</v>
      </c>
      <c r="G158" s="5" t="s">
        <v>515</v>
      </c>
      <c r="H158" s="5" t="s">
        <v>142</v>
      </c>
      <c r="I158" s="20"/>
      <c r="J158" s="17"/>
      <c r="K158" s="17"/>
    </row>
    <row r="159" spans="1:11" ht="270" x14ac:dyDescent="0.25">
      <c r="A159" s="5" t="s">
        <v>678</v>
      </c>
      <c r="B159" s="5" t="s">
        <v>51</v>
      </c>
      <c r="C159" s="5" t="s">
        <v>29</v>
      </c>
      <c r="D159" s="5" t="s">
        <v>61</v>
      </c>
      <c r="E159" s="5" t="s">
        <v>679</v>
      </c>
      <c r="F159" s="5" t="s">
        <v>32</v>
      </c>
      <c r="G159" s="5" t="s">
        <v>87</v>
      </c>
      <c r="H159" s="5" t="s">
        <v>173</v>
      </c>
      <c r="I159" s="5" t="s">
        <v>680</v>
      </c>
      <c r="J159" s="4" t="s">
        <v>237</v>
      </c>
      <c r="K159" s="4" t="s">
        <v>153</v>
      </c>
    </row>
    <row r="160" spans="1:11" ht="22.5" x14ac:dyDescent="0.25">
      <c r="A160" s="5" t="s">
        <v>681</v>
      </c>
      <c r="B160" s="5" t="s">
        <v>51</v>
      </c>
      <c r="C160" s="5" t="s">
        <v>29</v>
      </c>
      <c r="D160" s="5" t="s">
        <v>61</v>
      </c>
      <c r="E160" s="5" t="s">
        <v>682</v>
      </c>
      <c r="F160" s="5" t="s">
        <v>32</v>
      </c>
      <c r="G160" s="5" t="s">
        <v>87</v>
      </c>
      <c r="H160" s="5" t="s">
        <v>683</v>
      </c>
      <c r="I160" s="5" t="s">
        <v>684</v>
      </c>
      <c r="J160" s="4" t="s">
        <v>153</v>
      </c>
      <c r="K160" s="4" t="s">
        <v>66</v>
      </c>
    </row>
    <row r="161" spans="1:11" ht="33.75" x14ac:dyDescent="0.25">
      <c r="A161" s="18" t="s">
        <v>685</v>
      </c>
      <c r="B161" s="18" t="s">
        <v>389</v>
      </c>
      <c r="C161" s="18"/>
      <c r="D161" s="18" t="s">
        <v>643</v>
      </c>
      <c r="E161" s="5" t="s">
        <v>686</v>
      </c>
      <c r="F161" s="5" t="s">
        <v>32</v>
      </c>
      <c r="G161" s="5" t="s">
        <v>687</v>
      </c>
      <c r="H161" s="5" t="s">
        <v>688</v>
      </c>
      <c r="I161" s="18" t="s">
        <v>689</v>
      </c>
      <c r="J161" s="15" t="s">
        <v>67</v>
      </c>
      <c r="K161" s="15" t="s">
        <v>67</v>
      </c>
    </row>
    <row r="162" spans="1:11" ht="33.75" x14ac:dyDescent="0.25">
      <c r="A162" s="20"/>
      <c r="B162" s="20"/>
      <c r="C162" s="20"/>
      <c r="D162" s="20"/>
      <c r="E162" s="5" t="s">
        <v>686</v>
      </c>
      <c r="F162" s="5" t="s">
        <v>32</v>
      </c>
      <c r="G162" s="5"/>
      <c r="H162" s="5" t="s">
        <v>690</v>
      </c>
      <c r="I162" s="20"/>
      <c r="J162" s="17"/>
      <c r="K162" s="17"/>
    </row>
    <row r="163" spans="1:11" ht="90" x14ac:dyDescent="0.25">
      <c r="A163" s="18" t="s">
        <v>691</v>
      </c>
      <c r="B163" s="18" t="s">
        <v>40</v>
      </c>
      <c r="C163" s="18"/>
      <c r="D163" s="18" t="s">
        <v>579</v>
      </c>
      <c r="E163" s="5" t="s">
        <v>692</v>
      </c>
      <c r="F163" s="5" t="s">
        <v>122</v>
      </c>
      <c r="G163" s="5" t="s">
        <v>693</v>
      </c>
      <c r="H163" s="5" t="s">
        <v>694</v>
      </c>
      <c r="I163" s="18" t="s">
        <v>695</v>
      </c>
      <c r="J163" s="15" t="s">
        <v>103</v>
      </c>
      <c r="K163" s="15" t="s">
        <v>38</v>
      </c>
    </row>
    <row r="164" spans="1:11" ht="90" x14ac:dyDescent="0.25">
      <c r="A164" s="20"/>
      <c r="B164" s="20"/>
      <c r="C164" s="20"/>
      <c r="D164" s="20"/>
      <c r="E164" s="5" t="s">
        <v>692</v>
      </c>
      <c r="F164" s="5" t="s">
        <v>143</v>
      </c>
      <c r="G164" s="5" t="s">
        <v>696</v>
      </c>
      <c r="H164" s="5" t="s">
        <v>697</v>
      </c>
      <c r="I164" s="20"/>
      <c r="J164" s="17"/>
      <c r="K164" s="17"/>
    </row>
    <row r="165" spans="1:11" ht="33.75" x14ac:dyDescent="0.25">
      <c r="A165" s="5" t="s">
        <v>698</v>
      </c>
      <c r="B165" s="5" t="s">
        <v>40</v>
      </c>
      <c r="C165" s="5"/>
      <c r="D165" s="5" t="s">
        <v>61</v>
      </c>
      <c r="E165" s="5" t="s">
        <v>86</v>
      </c>
      <c r="F165" s="5" t="s">
        <v>32</v>
      </c>
      <c r="G165" s="5" t="s">
        <v>699</v>
      </c>
      <c r="H165" s="5" t="s">
        <v>700</v>
      </c>
      <c r="I165" s="5" t="s">
        <v>701</v>
      </c>
      <c r="J165" s="4" t="s">
        <v>103</v>
      </c>
      <c r="K165" s="4" t="s">
        <v>67</v>
      </c>
    </row>
    <row r="166" spans="1:11" ht="146.25" x14ac:dyDescent="0.25">
      <c r="A166" s="5" t="s">
        <v>702</v>
      </c>
      <c r="B166" s="5" t="s">
        <v>461</v>
      </c>
      <c r="C166" s="5" t="s">
        <v>29</v>
      </c>
      <c r="D166" s="5" t="s">
        <v>61</v>
      </c>
      <c r="E166" s="5" t="s">
        <v>184</v>
      </c>
      <c r="F166" s="5" t="s">
        <v>32</v>
      </c>
      <c r="G166" s="5" t="s">
        <v>703</v>
      </c>
      <c r="H166" s="5" t="s">
        <v>278</v>
      </c>
      <c r="I166" s="5" t="s">
        <v>704</v>
      </c>
      <c r="J166" s="4" t="s">
        <v>331</v>
      </c>
      <c r="K166" s="4" t="s">
        <v>307</v>
      </c>
    </row>
    <row r="167" spans="1:11" ht="78.75" x14ac:dyDescent="0.25">
      <c r="A167" s="18" t="s">
        <v>705</v>
      </c>
      <c r="B167" s="18" t="s">
        <v>454</v>
      </c>
      <c r="C167" s="18"/>
      <c r="D167" s="18" t="s">
        <v>340</v>
      </c>
      <c r="E167" s="5" t="s">
        <v>706</v>
      </c>
      <c r="F167" s="5" t="s">
        <v>344</v>
      </c>
      <c r="G167" s="5" t="s">
        <v>707</v>
      </c>
      <c r="H167" s="5" t="s">
        <v>708</v>
      </c>
      <c r="I167" s="18" t="s">
        <v>709</v>
      </c>
      <c r="J167" s="15" t="s">
        <v>46</v>
      </c>
      <c r="K167" s="15"/>
    </row>
    <row r="168" spans="1:11" ht="56.25" x14ac:dyDescent="0.25">
      <c r="A168" s="20"/>
      <c r="B168" s="20"/>
      <c r="C168" s="20"/>
      <c r="D168" s="20"/>
      <c r="E168" s="5" t="s">
        <v>710</v>
      </c>
      <c r="F168" s="5" t="s">
        <v>32</v>
      </c>
      <c r="G168" s="5" t="s">
        <v>115</v>
      </c>
      <c r="H168" s="5" t="s">
        <v>131</v>
      </c>
      <c r="I168" s="20"/>
      <c r="J168" s="17"/>
      <c r="K168" s="17"/>
    </row>
    <row r="169" spans="1:11" ht="202.5" x14ac:dyDescent="0.25">
      <c r="A169" s="5" t="s">
        <v>711</v>
      </c>
      <c r="B169" s="5" t="s">
        <v>225</v>
      </c>
      <c r="C169" s="5" t="s">
        <v>29</v>
      </c>
      <c r="D169" s="5" t="s">
        <v>400</v>
      </c>
      <c r="E169" s="5" t="s">
        <v>333</v>
      </c>
      <c r="F169" s="5" t="s">
        <v>32</v>
      </c>
      <c r="G169" s="5" t="s">
        <v>386</v>
      </c>
      <c r="H169" s="5" t="s">
        <v>428</v>
      </c>
      <c r="I169" s="5" t="s">
        <v>712</v>
      </c>
      <c r="J169" s="4" t="s">
        <v>251</v>
      </c>
      <c r="K169" s="4" t="s">
        <v>83</v>
      </c>
    </row>
    <row r="170" spans="1:11" ht="348.75" x14ac:dyDescent="0.25">
      <c r="A170" s="5" t="s">
        <v>713</v>
      </c>
      <c r="B170" s="5" t="s">
        <v>147</v>
      </c>
      <c r="C170" s="5"/>
      <c r="D170" s="5"/>
      <c r="E170" s="5" t="s">
        <v>86</v>
      </c>
      <c r="F170" s="5" t="s">
        <v>32</v>
      </c>
      <c r="G170" s="5" t="s">
        <v>380</v>
      </c>
      <c r="H170" s="5" t="s">
        <v>381</v>
      </c>
      <c r="I170" s="5" t="s">
        <v>714</v>
      </c>
      <c r="J170" s="4" t="s">
        <v>153</v>
      </c>
      <c r="K170" s="4" t="s">
        <v>153</v>
      </c>
    </row>
    <row r="171" spans="1:11" ht="360" x14ac:dyDescent="0.25">
      <c r="A171" s="5" t="s">
        <v>715</v>
      </c>
      <c r="B171" s="5" t="s">
        <v>51</v>
      </c>
      <c r="C171" s="5" t="s">
        <v>29</v>
      </c>
      <c r="D171" s="5" t="s">
        <v>168</v>
      </c>
      <c r="E171" s="5" t="s">
        <v>716</v>
      </c>
      <c r="F171" s="5" t="s">
        <v>32</v>
      </c>
      <c r="G171" s="5" t="s">
        <v>717</v>
      </c>
      <c r="H171" s="5" t="s">
        <v>718</v>
      </c>
      <c r="I171" s="5" t="s">
        <v>719</v>
      </c>
      <c r="J171" s="4" t="s">
        <v>216</v>
      </c>
      <c r="K171" s="4" t="s">
        <v>102</v>
      </c>
    </row>
    <row r="172" spans="1:11" ht="315" x14ac:dyDescent="0.25">
      <c r="A172" s="5" t="s">
        <v>720</v>
      </c>
      <c r="B172" s="5" t="s">
        <v>78</v>
      </c>
      <c r="C172" s="5"/>
      <c r="D172" s="5"/>
      <c r="E172" s="5" t="s">
        <v>721</v>
      </c>
      <c r="F172" s="5" t="s">
        <v>32</v>
      </c>
      <c r="G172" s="5" t="s">
        <v>722</v>
      </c>
      <c r="H172" s="5" t="s">
        <v>723</v>
      </c>
      <c r="I172" s="5" t="s">
        <v>724</v>
      </c>
      <c r="J172" s="4" t="s">
        <v>323</v>
      </c>
      <c r="K172" s="4" t="s">
        <v>108</v>
      </c>
    </row>
    <row r="173" spans="1:11" ht="135" x14ac:dyDescent="0.25">
      <c r="A173" s="5" t="s">
        <v>725</v>
      </c>
      <c r="B173" s="5" t="s">
        <v>399</v>
      </c>
      <c r="C173" s="5"/>
      <c r="D173" s="5" t="s">
        <v>212</v>
      </c>
      <c r="E173" s="5" t="s">
        <v>333</v>
      </c>
      <c r="F173" s="5" t="s">
        <v>32</v>
      </c>
      <c r="G173" s="5" t="s">
        <v>87</v>
      </c>
      <c r="H173" s="5" t="s">
        <v>173</v>
      </c>
      <c r="I173" s="5" t="s">
        <v>726</v>
      </c>
      <c r="J173" s="4" t="s">
        <v>83</v>
      </c>
      <c r="K173" s="4" t="s">
        <v>37</v>
      </c>
    </row>
    <row r="174" spans="1:11" ht="315" x14ac:dyDescent="0.25">
      <c r="A174" s="5" t="s">
        <v>727</v>
      </c>
      <c r="B174" s="5" t="s">
        <v>40</v>
      </c>
      <c r="C174" s="5"/>
      <c r="D174" s="5" t="s">
        <v>70</v>
      </c>
      <c r="E174" s="5" t="s">
        <v>86</v>
      </c>
      <c r="F174" s="5" t="s">
        <v>32</v>
      </c>
      <c r="G174" s="5" t="s">
        <v>134</v>
      </c>
      <c r="H174" s="5" t="s">
        <v>281</v>
      </c>
      <c r="I174" s="5" t="s">
        <v>728</v>
      </c>
      <c r="J174" s="4" t="s">
        <v>108</v>
      </c>
      <c r="K174" s="4" t="s">
        <v>75</v>
      </c>
    </row>
    <row r="175" spans="1:11" ht="78.75" x14ac:dyDescent="0.25">
      <c r="A175" s="18" t="s">
        <v>729</v>
      </c>
      <c r="B175" s="18" t="s">
        <v>51</v>
      </c>
      <c r="C175" s="18" t="s">
        <v>29</v>
      </c>
      <c r="D175" s="18" t="s">
        <v>70</v>
      </c>
      <c r="E175" s="5" t="s">
        <v>730</v>
      </c>
      <c r="F175" s="5" t="s">
        <v>32</v>
      </c>
      <c r="G175" s="5" t="s">
        <v>242</v>
      </c>
      <c r="H175" s="5" t="s">
        <v>731</v>
      </c>
      <c r="I175" s="18" t="s">
        <v>732</v>
      </c>
      <c r="J175" s="15" t="s">
        <v>313</v>
      </c>
      <c r="K175" s="15" t="s">
        <v>204</v>
      </c>
    </row>
    <row r="176" spans="1:11" ht="22.5" x14ac:dyDescent="0.25">
      <c r="A176" s="20"/>
      <c r="B176" s="20"/>
      <c r="C176" s="20"/>
      <c r="D176" s="20"/>
      <c r="E176" s="5" t="s">
        <v>733</v>
      </c>
      <c r="F176" s="5" t="s">
        <v>32</v>
      </c>
      <c r="G176" s="5" t="s">
        <v>242</v>
      </c>
      <c r="H176" s="5" t="s">
        <v>734</v>
      </c>
      <c r="I176" s="20"/>
      <c r="J176" s="17"/>
      <c r="K176" s="17"/>
    </row>
    <row r="177" spans="1:11" ht="225" x14ac:dyDescent="0.25">
      <c r="A177" s="5" t="s">
        <v>735</v>
      </c>
      <c r="B177" s="5" t="s">
        <v>78</v>
      </c>
      <c r="C177" s="5"/>
      <c r="D177" s="5"/>
      <c r="E177" s="5" t="s">
        <v>736</v>
      </c>
      <c r="F177" s="5" t="s">
        <v>32</v>
      </c>
      <c r="G177" s="5" t="s">
        <v>737</v>
      </c>
      <c r="H177" s="5" t="s">
        <v>281</v>
      </c>
      <c r="I177" s="5" t="s">
        <v>738</v>
      </c>
      <c r="J177" s="4" t="s">
        <v>165</v>
      </c>
      <c r="K177" s="4" t="s">
        <v>165</v>
      </c>
    </row>
    <row r="178" spans="1:11" ht="225" x14ac:dyDescent="0.25">
      <c r="A178" s="5" t="s">
        <v>739</v>
      </c>
      <c r="B178" s="5" t="s">
        <v>40</v>
      </c>
      <c r="C178" s="5"/>
      <c r="D178" s="5" t="s">
        <v>61</v>
      </c>
      <c r="E178" s="5" t="s">
        <v>86</v>
      </c>
      <c r="F178" s="5" t="s">
        <v>32</v>
      </c>
      <c r="G178" s="5" t="s">
        <v>455</v>
      </c>
      <c r="H178" s="5" t="s">
        <v>740</v>
      </c>
      <c r="I178" s="5" t="s">
        <v>741</v>
      </c>
      <c r="J178" s="4" t="s">
        <v>76</v>
      </c>
      <c r="K178" s="4" t="s">
        <v>76</v>
      </c>
    </row>
    <row r="179" spans="1:11" ht="101.25" x14ac:dyDescent="0.25">
      <c r="A179" s="5" t="s">
        <v>742</v>
      </c>
      <c r="B179" s="5" t="s">
        <v>40</v>
      </c>
      <c r="C179" s="5"/>
      <c r="D179" s="5" t="s">
        <v>70</v>
      </c>
      <c r="E179" s="5" t="s">
        <v>86</v>
      </c>
      <c r="F179" s="5" t="s">
        <v>32</v>
      </c>
      <c r="G179" s="5" t="s">
        <v>743</v>
      </c>
      <c r="H179" s="5" t="s">
        <v>744</v>
      </c>
      <c r="I179" s="5" t="s">
        <v>745</v>
      </c>
      <c r="J179" s="4" t="s">
        <v>223</v>
      </c>
      <c r="K179" s="4" t="s">
        <v>197</v>
      </c>
    </row>
    <row r="180" spans="1:11" ht="33.75" x14ac:dyDescent="0.25">
      <c r="A180" s="5" t="s">
        <v>746</v>
      </c>
      <c r="B180" s="5" t="s">
        <v>120</v>
      </c>
      <c r="C180" s="5"/>
      <c r="D180" s="5"/>
      <c r="E180" s="5" t="s">
        <v>747</v>
      </c>
      <c r="F180" s="5" t="s">
        <v>32</v>
      </c>
      <c r="G180" s="5" t="s">
        <v>636</v>
      </c>
      <c r="H180" s="5" t="s">
        <v>142</v>
      </c>
      <c r="I180" s="5" t="s">
        <v>196</v>
      </c>
      <c r="J180" s="4"/>
      <c r="K180" s="4"/>
    </row>
    <row r="181" spans="1:11" ht="258.75" x14ac:dyDescent="0.25">
      <c r="A181" s="5" t="s">
        <v>748</v>
      </c>
      <c r="B181" s="5" t="s">
        <v>51</v>
      </c>
      <c r="C181" s="5" t="s">
        <v>29</v>
      </c>
      <c r="D181" s="5" t="s">
        <v>472</v>
      </c>
      <c r="E181" s="5" t="s">
        <v>749</v>
      </c>
      <c r="F181" s="5" t="s">
        <v>32</v>
      </c>
      <c r="G181" s="5" t="s">
        <v>750</v>
      </c>
      <c r="H181" s="5" t="s">
        <v>751</v>
      </c>
      <c r="I181" s="5" t="s">
        <v>752</v>
      </c>
      <c r="J181" s="4" t="s">
        <v>84</v>
      </c>
      <c r="K181" s="4" t="s">
        <v>36</v>
      </c>
    </row>
    <row r="182" spans="1:11" ht="258.75" x14ac:dyDescent="0.25">
      <c r="A182" s="5" t="s">
        <v>753</v>
      </c>
      <c r="B182" s="5" t="s">
        <v>147</v>
      </c>
      <c r="C182" s="5"/>
      <c r="D182" s="5"/>
      <c r="E182" s="5" t="s">
        <v>86</v>
      </c>
      <c r="F182" s="5" t="s">
        <v>32</v>
      </c>
      <c r="G182" s="5" t="s">
        <v>754</v>
      </c>
      <c r="H182" s="5" t="s">
        <v>755</v>
      </c>
      <c r="I182" s="5" t="s">
        <v>756</v>
      </c>
      <c r="J182" s="4" t="s">
        <v>197</v>
      </c>
      <c r="K182" s="4" t="s">
        <v>187</v>
      </c>
    </row>
    <row r="183" spans="1:11" ht="45" x14ac:dyDescent="0.25">
      <c r="A183" s="18" t="s">
        <v>757</v>
      </c>
      <c r="B183" s="18" t="s">
        <v>758</v>
      </c>
      <c r="C183" s="18"/>
      <c r="D183" s="18" t="s">
        <v>70</v>
      </c>
      <c r="E183" s="5" t="s">
        <v>137</v>
      </c>
      <c r="F183" s="5" t="s">
        <v>122</v>
      </c>
      <c r="G183" s="5" t="s">
        <v>515</v>
      </c>
      <c r="H183" s="5" t="s">
        <v>142</v>
      </c>
      <c r="I183" s="18" t="s">
        <v>759</v>
      </c>
      <c r="J183" s="15" t="s">
        <v>103</v>
      </c>
      <c r="K183" s="15" t="s">
        <v>26</v>
      </c>
    </row>
    <row r="184" spans="1:11" ht="22.5" x14ac:dyDescent="0.25">
      <c r="A184" s="20"/>
      <c r="B184" s="20"/>
      <c r="C184" s="20"/>
      <c r="D184" s="20"/>
      <c r="E184" s="5" t="s">
        <v>247</v>
      </c>
      <c r="F184" s="5" t="s">
        <v>32</v>
      </c>
      <c r="G184" s="5" t="s">
        <v>515</v>
      </c>
      <c r="H184" s="5" t="s">
        <v>516</v>
      </c>
      <c r="I184" s="20"/>
      <c r="J184" s="17"/>
      <c r="K184" s="17"/>
    </row>
    <row r="185" spans="1:11" ht="78.75" x14ac:dyDescent="0.25">
      <c r="A185" s="5" t="s">
        <v>760</v>
      </c>
      <c r="B185" s="5" t="s">
        <v>211</v>
      </c>
      <c r="C185" s="5" t="s">
        <v>29</v>
      </c>
      <c r="D185" s="5" t="s">
        <v>616</v>
      </c>
      <c r="E185" s="5" t="s">
        <v>761</v>
      </c>
      <c r="F185" s="5" t="s">
        <v>32</v>
      </c>
      <c r="G185" s="5" t="s">
        <v>762</v>
      </c>
      <c r="H185" s="5" t="s">
        <v>708</v>
      </c>
      <c r="I185" s="5" t="s">
        <v>763</v>
      </c>
      <c r="J185" s="4" t="s">
        <v>187</v>
      </c>
      <c r="K185" s="4" t="s">
        <v>181</v>
      </c>
    </row>
    <row r="186" spans="1:11" ht="315" x14ac:dyDescent="0.25">
      <c r="A186" s="5" t="s">
        <v>764</v>
      </c>
      <c r="B186" s="5" t="s">
        <v>51</v>
      </c>
      <c r="C186" s="5" t="s">
        <v>29</v>
      </c>
      <c r="D186" s="5" t="s">
        <v>61</v>
      </c>
      <c r="E186" s="5" t="s">
        <v>765</v>
      </c>
      <c r="F186" s="5" t="s">
        <v>32</v>
      </c>
      <c r="G186" s="5" t="s">
        <v>54</v>
      </c>
      <c r="H186" s="5" t="s">
        <v>55</v>
      </c>
      <c r="I186" s="5" t="s">
        <v>766</v>
      </c>
      <c r="J186" s="4" t="s">
        <v>252</v>
      </c>
      <c r="K186" s="4" t="s">
        <v>145</v>
      </c>
    </row>
    <row r="187" spans="1:11" ht="45" x14ac:dyDescent="0.25">
      <c r="A187" s="18" t="s">
        <v>767</v>
      </c>
      <c r="B187" s="18" t="s">
        <v>389</v>
      </c>
      <c r="C187" s="18"/>
      <c r="D187" s="18" t="s">
        <v>61</v>
      </c>
      <c r="E187" s="5" t="s">
        <v>247</v>
      </c>
      <c r="F187" s="5" t="s">
        <v>122</v>
      </c>
      <c r="G187" s="5" t="s">
        <v>768</v>
      </c>
      <c r="H187" s="5" t="s">
        <v>116</v>
      </c>
      <c r="I187" s="18" t="s">
        <v>769</v>
      </c>
      <c r="J187" s="15" t="s">
        <v>75</v>
      </c>
      <c r="K187" s="15" t="s">
        <v>67</v>
      </c>
    </row>
    <row r="188" spans="1:11" ht="33.75" x14ac:dyDescent="0.25">
      <c r="A188" s="20"/>
      <c r="B188" s="20"/>
      <c r="C188" s="20"/>
      <c r="D188" s="20"/>
      <c r="E188" s="5" t="s">
        <v>247</v>
      </c>
      <c r="F188" s="5" t="s">
        <v>143</v>
      </c>
      <c r="G188" s="5" t="s">
        <v>770</v>
      </c>
      <c r="H188" s="5" t="s">
        <v>771</v>
      </c>
      <c r="I188" s="20"/>
      <c r="J188" s="17"/>
      <c r="K188" s="17"/>
    </row>
    <row r="189" spans="1:11" ht="281.25" x14ac:dyDescent="0.25">
      <c r="A189" s="5" t="s">
        <v>772</v>
      </c>
      <c r="B189" s="5" t="s">
        <v>147</v>
      </c>
      <c r="C189" s="5"/>
      <c r="D189" s="5"/>
      <c r="E189" s="5" t="s">
        <v>773</v>
      </c>
      <c r="F189" s="5" t="s">
        <v>32</v>
      </c>
      <c r="G189" s="5" t="s">
        <v>774</v>
      </c>
      <c r="H189" s="5" t="s">
        <v>81</v>
      </c>
      <c r="I189" s="5" t="s">
        <v>775</v>
      </c>
      <c r="J189" s="4" t="s">
        <v>323</v>
      </c>
      <c r="K189" s="4" t="s">
        <v>166</v>
      </c>
    </row>
    <row r="190" spans="1:11" ht="225" x14ac:dyDescent="0.25">
      <c r="A190" s="5" t="s">
        <v>776</v>
      </c>
      <c r="B190" s="5" t="s">
        <v>368</v>
      </c>
      <c r="C190" s="5"/>
      <c r="D190" s="5" t="s">
        <v>70</v>
      </c>
      <c r="E190" s="5" t="s">
        <v>48</v>
      </c>
      <c r="F190" s="5" t="s">
        <v>32</v>
      </c>
      <c r="G190" s="5" t="s">
        <v>315</v>
      </c>
      <c r="H190" s="5" t="s">
        <v>777</v>
      </c>
      <c r="I190" s="5" t="s">
        <v>778</v>
      </c>
      <c r="J190" s="4" t="s">
        <v>204</v>
      </c>
      <c r="K190" s="4" t="s">
        <v>204</v>
      </c>
    </row>
    <row r="191" spans="1:11" ht="45" x14ac:dyDescent="0.25">
      <c r="A191" s="5" t="s">
        <v>779</v>
      </c>
      <c r="B191" s="5" t="s">
        <v>246</v>
      </c>
      <c r="C191" s="5" t="s">
        <v>29</v>
      </c>
      <c r="D191" s="5" t="s">
        <v>168</v>
      </c>
      <c r="E191" s="5" t="s">
        <v>780</v>
      </c>
      <c r="F191" s="5" t="s">
        <v>32</v>
      </c>
      <c r="G191" s="5" t="s">
        <v>781</v>
      </c>
      <c r="H191" s="5" t="s">
        <v>782</v>
      </c>
      <c r="I191" s="5" t="s">
        <v>196</v>
      </c>
      <c r="J191" s="4" t="s">
        <v>204</v>
      </c>
      <c r="K191" s="4"/>
    </row>
    <row r="192" spans="1:11" ht="337.5" x14ac:dyDescent="0.25">
      <c r="A192" s="5" t="s">
        <v>783</v>
      </c>
      <c r="B192" s="5" t="s">
        <v>136</v>
      </c>
      <c r="C192" s="5"/>
      <c r="D192" s="5" t="s">
        <v>643</v>
      </c>
      <c r="E192" s="5" t="s">
        <v>247</v>
      </c>
      <c r="F192" s="5" t="s">
        <v>32</v>
      </c>
      <c r="G192" s="5" t="s">
        <v>784</v>
      </c>
      <c r="H192" s="5" t="s">
        <v>785</v>
      </c>
      <c r="I192" s="5" t="s">
        <v>786</v>
      </c>
      <c r="J192" s="4" t="s">
        <v>187</v>
      </c>
      <c r="K192" s="4" t="s">
        <v>38</v>
      </c>
    </row>
    <row r="193" spans="1:11" ht="123.75" x14ac:dyDescent="0.25">
      <c r="A193" s="5" t="s">
        <v>787</v>
      </c>
      <c r="B193" s="5" t="s">
        <v>94</v>
      </c>
      <c r="C193" s="5" t="s">
        <v>95</v>
      </c>
      <c r="D193" s="5" t="s">
        <v>434</v>
      </c>
      <c r="E193" s="5" t="s">
        <v>491</v>
      </c>
      <c r="F193" s="5" t="s">
        <v>32</v>
      </c>
      <c r="G193" s="5" t="s">
        <v>445</v>
      </c>
      <c r="H193" s="5" t="s">
        <v>788</v>
      </c>
      <c r="I193" s="5" t="s">
        <v>789</v>
      </c>
      <c r="J193" s="4" t="s">
        <v>244</v>
      </c>
      <c r="K193" s="4" t="s">
        <v>187</v>
      </c>
    </row>
    <row r="194" spans="1:11" ht="45" x14ac:dyDescent="0.25">
      <c r="A194" s="18" t="s">
        <v>790</v>
      </c>
      <c r="B194" s="18" t="s">
        <v>791</v>
      </c>
      <c r="C194" s="18"/>
      <c r="D194" s="18"/>
      <c r="E194" s="5" t="s">
        <v>86</v>
      </c>
      <c r="F194" s="5" t="s">
        <v>122</v>
      </c>
      <c r="G194" s="5" t="s">
        <v>325</v>
      </c>
      <c r="H194" s="5" t="s">
        <v>142</v>
      </c>
      <c r="I194" s="18" t="s">
        <v>196</v>
      </c>
      <c r="J194" s="15" t="s">
        <v>26</v>
      </c>
      <c r="K194" s="15"/>
    </row>
    <row r="195" spans="1:11" ht="22.5" x14ac:dyDescent="0.25">
      <c r="A195" s="20"/>
      <c r="B195" s="20"/>
      <c r="C195" s="20"/>
      <c r="D195" s="20"/>
      <c r="E195" s="5" t="s">
        <v>86</v>
      </c>
      <c r="F195" s="5" t="s">
        <v>32</v>
      </c>
      <c r="G195" s="5" t="s">
        <v>792</v>
      </c>
      <c r="H195" s="5" t="s">
        <v>118</v>
      </c>
      <c r="I195" s="20"/>
      <c r="J195" s="17"/>
      <c r="K195" s="17"/>
    </row>
    <row r="196" spans="1:11" ht="157.5" x14ac:dyDescent="0.25">
      <c r="A196" s="5" t="s">
        <v>793</v>
      </c>
      <c r="B196" s="5" t="s">
        <v>299</v>
      </c>
      <c r="C196" s="5"/>
      <c r="D196" s="5"/>
      <c r="E196" s="5" t="s">
        <v>48</v>
      </c>
      <c r="F196" s="5" t="s">
        <v>32</v>
      </c>
      <c r="G196" s="5" t="s">
        <v>87</v>
      </c>
      <c r="H196" s="5" t="s">
        <v>794</v>
      </c>
      <c r="I196" s="5" t="s">
        <v>795</v>
      </c>
      <c r="J196" s="4" t="s">
        <v>109</v>
      </c>
      <c r="K196" s="4"/>
    </row>
    <row r="197" spans="1:11" ht="157.5" x14ac:dyDescent="0.25">
      <c r="A197" s="5" t="s">
        <v>796</v>
      </c>
      <c r="B197" s="5" t="s">
        <v>211</v>
      </c>
      <c r="C197" s="5" t="s">
        <v>29</v>
      </c>
      <c r="D197" s="5" t="s">
        <v>212</v>
      </c>
      <c r="E197" s="5" t="s">
        <v>333</v>
      </c>
      <c r="F197" s="5" t="s">
        <v>32</v>
      </c>
      <c r="G197" s="5" t="s">
        <v>797</v>
      </c>
      <c r="H197" s="5" t="s">
        <v>798</v>
      </c>
      <c r="I197" s="5" t="s">
        <v>799</v>
      </c>
      <c r="J197" s="4" t="s">
        <v>291</v>
      </c>
      <c r="K197" s="4" t="s">
        <v>190</v>
      </c>
    </row>
    <row r="198" spans="1:11" ht="45" x14ac:dyDescent="0.25">
      <c r="A198" s="5" t="s">
        <v>800</v>
      </c>
      <c r="B198" s="5" t="s">
        <v>246</v>
      </c>
      <c r="C198" s="5" t="s">
        <v>29</v>
      </c>
      <c r="D198" s="5" t="s">
        <v>240</v>
      </c>
      <c r="E198" s="5" t="s">
        <v>801</v>
      </c>
      <c r="F198" s="5" t="s">
        <v>32</v>
      </c>
      <c r="G198" s="5" t="s">
        <v>802</v>
      </c>
      <c r="H198" s="5" t="s">
        <v>803</v>
      </c>
      <c r="I198" s="5" t="s">
        <v>804</v>
      </c>
      <c r="J198" s="4" t="s">
        <v>237</v>
      </c>
      <c r="K198" s="4" t="s">
        <v>181</v>
      </c>
    </row>
    <row r="199" spans="1:11" ht="292.5" x14ac:dyDescent="0.25">
      <c r="A199" s="5" t="s">
        <v>805</v>
      </c>
      <c r="B199" s="5" t="s">
        <v>40</v>
      </c>
      <c r="C199" s="5"/>
      <c r="D199" s="5" t="s">
        <v>70</v>
      </c>
      <c r="E199" s="5" t="s">
        <v>806</v>
      </c>
      <c r="F199" s="5" t="s">
        <v>32</v>
      </c>
      <c r="G199" s="5"/>
      <c r="H199" s="5" t="s">
        <v>807</v>
      </c>
      <c r="I199" s="5" t="s">
        <v>808</v>
      </c>
      <c r="J199" s="4" t="s">
        <v>190</v>
      </c>
      <c r="K199" s="4" t="s">
        <v>166</v>
      </c>
    </row>
    <row r="200" spans="1:11" ht="281.25" x14ac:dyDescent="0.25">
      <c r="A200" s="5" t="s">
        <v>809</v>
      </c>
      <c r="B200" s="5" t="s">
        <v>40</v>
      </c>
      <c r="C200" s="5"/>
      <c r="D200" s="5" t="s">
        <v>486</v>
      </c>
      <c r="E200" s="5" t="s">
        <v>105</v>
      </c>
      <c r="F200" s="5" t="s">
        <v>32</v>
      </c>
      <c r="G200" s="5" t="s">
        <v>463</v>
      </c>
      <c r="H200" s="5" t="s">
        <v>536</v>
      </c>
      <c r="I200" s="5" t="s">
        <v>810</v>
      </c>
      <c r="J200" s="4" t="s">
        <v>227</v>
      </c>
      <c r="K200" s="4" t="s">
        <v>227</v>
      </c>
    </row>
    <row r="201" spans="1:11" ht="135" x14ac:dyDescent="0.25">
      <c r="A201" s="5" t="s">
        <v>811</v>
      </c>
      <c r="B201" s="5" t="s">
        <v>40</v>
      </c>
      <c r="C201" s="5"/>
      <c r="D201" s="5" t="s">
        <v>52</v>
      </c>
      <c r="E201" s="5" t="s">
        <v>812</v>
      </c>
      <c r="F201" s="5" t="s">
        <v>32</v>
      </c>
      <c r="G201" s="5" t="s">
        <v>813</v>
      </c>
      <c r="H201" s="5" t="s">
        <v>469</v>
      </c>
      <c r="I201" s="5" t="s">
        <v>814</v>
      </c>
      <c r="J201" s="4" t="s">
        <v>75</v>
      </c>
      <c r="K201" s="4" t="s">
        <v>75</v>
      </c>
    </row>
    <row r="202" spans="1:11" ht="225" x14ac:dyDescent="0.25">
      <c r="A202" s="5" t="s">
        <v>815</v>
      </c>
      <c r="B202" s="5" t="s">
        <v>183</v>
      </c>
      <c r="C202" s="5"/>
      <c r="D202" s="5" t="s">
        <v>816</v>
      </c>
      <c r="E202" s="5" t="s">
        <v>817</v>
      </c>
      <c r="F202" s="5" t="s">
        <v>32</v>
      </c>
      <c r="G202" s="5" t="s">
        <v>818</v>
      </c>
      <c r="H202" s="5"/>
      <c r="I202" s="5" t="s">
        <v>819</v>
      </c>
      <c r="J202" s="4" t="s">
        <v>181</v>
      </c>
      <c r="K202" s="4" t="s">
        <v>67</v>
      </c>
    </row>
    <row r="203" spans="1:11" ht="135" x14ac:dyDescent="0.25">
      <c r="A203" s="5" t="s">
        <v>820</v>
      </c>
      <c r="B203" s="5" t="s">
        <v>40</v>
      </c>
      <c r="C203" s="5"/>
      <c r="D203" s="5" t="s">
        <v>70</v>
      </c>
      <c r="E203" s="5" t="s">
        <v>86</v>
      </c>
      <c r="F203" s="5" t="s">
        <v>32</v>
      </c>
      <c r="G203" s="5" t="s">
        <v>134</v>
      </c>
      <c r="H203" s="5" t="s">
        <v>281</v>
      </c>
      <c r="I203" s="5" t="s">
        <v>821</v>
      </c>
      <c r="J203" s="4" t="s">
        <v>187</v>
      </c>
      <c r="K203" s="4" t="s">
        <v>37</v>
      </c>
    </row>
    <row r="204" spans="1:11" ht="326.25" x14ac:dyDescent="0.25">
      <c r="A204" s="5" t="s">
        <v>822</v>
      </c>
      <c r="B204" s="5" t="s">
        <v>389</v>
      </c>
      <c r="C204" s="5"/>
      <c r="D204" s="5" t="s">
        <v>240</v>
      </c>
      <c r="E204" s="5" t="s">
        <v>823</v>
      </c>
      <c r="F204" s="5" t="s">
        <v>32</v>
      </c>
      <c r="G204" s="5" t="s">
        <v>824</v>
      </c>
      <c r="H204" s="5" t="s">
        <v>825</v>
      </c>
      <c r="I204" s="5" t="s">
        <v>826</v>
      </c>
      <c r="J204" s="4" t="s">
        <v>126</v>
      </c>
      <c r="K204" s="4" t="s">
        <v>126</v>
      </c>
    </row>
    <row r="205" spans="1:11" ht="225" x14ac:dyDescent="0.25">
      <c r="A205" s="5" t="s">
        <v>827</v>
      </c>
      <c r="B205" s="5" t="s">
        <v>147</v>
      </c>
      <c r="C205" s="5"/>
      <c r="D205" s="5"/>
      <c r="E205" s="5" t="s">
        <v>828</v>
      </c>
      <c r="F205" s="5" t="s">
        <v>32</v>
      </c>
      <c r="G205" s="5" t="s">
        <v>829</v>
      </c>
      <c r="H205" s="5" t="s">
        <v>830</v>
      </c>
      <c r="I205" s="5" t="s">
        <v>831</v>
      </c>
      <c r="J205" s="4" t="s">
        <v>190</v>
      </c>
      <c r="K205" s="4" t="s">
        <v>145</v>
      </c>
    </row>
    <row r="206" spans="1:11" ht="258.75" x14ac:dyDescent="0.25">
      <c r="A206" s="5" t="s">
        <v>832</v>
      </c>
      <c r="B206" s="5" t="s">
        <v>91</v>
      </c>
      <c r="C206" s="5"/>
      <c r="D206" s="5"/>
      <c r="E206" s="5" t="s">
        <v>833</v>
      </c>
      <c r="F206" s="5" t="s">
        <v>32</v>
      </c>
      <c r="G206" s="5" t="s">
        <v>699</v>
      </c>
      <c r="H206" s="5" t="s">
        <v>118</v>
      </c>
      <c r="I206" s="5" t="s">
        <v>834</v>
      </c>
      <c r="J206" s="4" t="s">
        <v>109</v>
      </c>
      <c r="K206" s="4" t="s">
        <v>68</v>
      </c>
    </row>
    <row r="207" spans="1:11" ht="45" x14ac:dyDescent="0.25">
      <c r="A207" s="18" t="s">
        <v>835</v>
      </c>
      <c r="B207" s="18" t="s">
        <v>836</v>
      </c>
      <c r="C207" s="18"/>
      <c r="D207" s="18" t="s">
        <v>128</v>
      </c>
      <c r="E207" s="5" t="s">
        <v>137</v>
      </c>
      <c r="F207" s="5" t="s">
        <v>122</v>
      </c>
      <c r="G207" s="5" t="s">
        <v>837</v>
      </c>
      <c r="H207" s="5" t="s">
        <v>142</v>
      </c>
      <c r="I207" s="18" t="s">
        <v>838</v>
      </c>
      <c r="J207" s="15" t="s">
        <v>67</v>
      </c>
      <c r="K207" s="15" t="s">
        <v>59</v>
      </c>
    </row>
    <row r="208" spans="1:11" ht="33.75" x14ac:dyDescent="0.25">
      <c r="A208" s="20"/>
      <c r="B208" s="20"/>
      <c r="C208" s="20"/>
      <c r="D208" s="20"/>
      <c r="E208" s="5" t="s">
        <v>86</v>
      </c>
      <c r="F208" s="5" t="s">
        <v>143</v>
      </c>
      <c r="G208" s="5" t="s">
        <v>178</v>
      </c>
      <c r="H208" s="5" t="s">
        <v>118</v>
      </c>
      <c r="I208" s="20"/>
      <c r="J208" s="17"/>
      <c r="K208" s="17"/>
    </row>
    <row r="209" spans="1:11" ht="281.25" x14ac:dyDescent="0.25">
      <c r="A209" s="5" t="s">
        <v>839</v>
      </c>
      <c r="B209" s="5" t="s">
        <v>758</v>
      </c>
      <c r="C209" s="5"/>
      <c r="D209" s="5" t="s">
        <v>70</v>
      </c>
      <c r="E209" s="5" t="s">
        <v>840</v>
      </c>
      <c r="F209" s="5" t="s">
        <v>122</v>
      </c>
      <c r="G209" s="5" t="s">
        <v>258</v>
      </c>
      <c r="H209" s="5" t="s">
        <v>259</v>
      </c>
      <c r="I209" s="5" t="s">
        <v>658</v>
      </c>
      <c r="J209" s="4" t="s">
        <v>58</v>
      </c>
      <c r="K209" s="4" t="s">
        <v>26</v>
      </c>
    </row>
    <row r="210" spans="1:11" ht="281.25" x14ac:dyDescent="0.25">
      <c r="A210" s="5" t="s">
        <v>841</v>
      </c>
      <c r="B210" s="5" t="s">
        <v>309</v>
      </c>
      <c r="C210" s="5" t="s">
        <v>29</v>
      </c>
      <c r="D210" s="5" t="s">
        <v>616</v>
      </c>
      <c r="E210" s="5" t="s">
        <v>842</v>
      </c>
      <c r="F210" s="5" t="s">
        <v>32</v>
      </c>
      <c r="G210" s="5" t="s">
        <v>315</v>
      </c>
      <c r="H210" s="5" t="s">
        <v>208</v>
      </c>
      <c r="I210" s="5" t="s">
        <v>843</v>
      </c>
      <c r="J210" s="4" t="s">
        <v>216</v>
      </c>
      <c r="K210" s="4" t="s">
        <v>197</v>
      </c>
    </row>
    <row r="211" spans="1:11" ht="382.5" x14ac:dyDescent="0.25">
      <c r="A211" s="5" t="s">
        <v>844</v>
      </c>
      <c r="B211" s="5" t="s">
        <v>40</v>
      </c>
      <c r="C211" s="5"/>
      <c r="D211" s="5" t="s">
        <v>61</v>
      </c>
      <c r="E211" s="5" t="s">
        <v>845</v>
      </c>
      <c r="F211" s="5" t="s">
        <v>32</v>
      </c>
      <c r="G211" s="5" t="s">
        <v>846</v>
      </c>
      <c r="H211" s="5" t="s">
        <v>847</v>
      </c>
      <c r="I211" s="5" t="s">
        <v>848</v>
      </c>
      <c r="J211" s="4" t="s">
        <v>307</v>
      </c>
      <c r="K211" s="4" t="s">
        <v>153</v>
      </c>
    </row>
    <row r="212" spans="1:11" ht="45" x14ac:dyDescent="0.25">
      <c r="A212" s="18" t="s">
        <v>849</v>
      </c>
      <c r="B212" s="18" t="s">
        <v>147</v>
      </c>
      <c r="C212" s="18"/>
      <c r="D212" s="18"/>
      <c r="E212" s="5" t="s">
        <v>444</v>
      </c>
      <c r="F212" s="5" t="s">
        <v>122</v>
      </c>
      <c r="G212" s="5" t="s">
        <v>850</v>
      </c>
      <c r="H212" s="5" t="s">
        <v>116</v>
      </c>
      <c r="I212" s="18" t="s">
        <v>851</v>
      </c>
      <c r="J212" s="15" t="s">
        <v>108</v>
      </c>
      <c r="K212" s="15" t="s">
        <v>108</v>
      </c>
    </row>
    <row r="213" spans="1:11" ht="22.5" x14ac:dyDescent="0.25">
      <c r="A213" s="20"/>
      <c r="B213" s="20"/>
      <c r="C213" s="20"/>
      <c r="D213" s="20"/>
      <c r="E213" s="5" t="s">
        <v>86</v>
      </c>
      <c r="F213" s="5" t="s">
        <v>32</v>
      </c>
      <c r="G213" s="5" t="s">
        <v>852</v>
      </c>
      <c r="H213" s="5"/>
      <c r="I213" s="20"/>
      <c r="J213" s="17"/>
      <c r="K213" s="17"/>
    </row>
    <row r="214" spans="1:11" ht="180" x14ac:dyDescent="0.25">
      <c r="A214" s="5" t="s">
        <v>853</v>
      </c>
      <c r="B214" s="5" t="s">
        <v>194</v>
      </c>
      <c r="C214" s="5"/>
      <c r="D214" s="5"/>
      <c r="E214" s="5" t="s">
        <v>833</v>
      </c>
      <c r="F214" s="5" t="s">
        <v>32</v>
      </c>
      <c r="G214" s="5" t="s">
        <v>162</v>
      </c>
      <c r="H214" s="5" t="s">
        <v>854</v>
      </c>
      <c r="I214" s="5" t="s">
        <v>855</v>
      </c>
      <c r="J214" s="4" t="s">
        <v>109</v>
      </c>
      <c r="K214" s="4" t="s">
        <v>75</v>
      </c>
    </row>
    <row r="215" spans="1:11" ht="409.5" x14ac:dyDescent="0.25">
      <c r="A215" s="5" t="s">
        <v>856</v>
      </c>
      <c r="B215" s="5" t="s">
        <v>857</v>
      </c>
      <c r="C215" s="5" t="s">
        <v>29</v>
      </c>
      <c r="D215" s="5" t="s">
        <v>200</v>
      </c>
      <c r="E215" s="5" t="s">
        <v>858</v>
      </c>
      <c r="F215" s="5" t="s">
        <v>32</v>
      </c>
      <c r="G215" s="5" t="s">
        <v>501</v>
      </c>
      <c r="H215" s="5" t="s">
        <v>502</v>
      </c>
      <c r="I215" s="5" t="s">
        <v>859</v>
      </c>
      <c r="J215" s="4" t="s">
        <v>197</v>
      </c>
      <c r="K215" s="4" t="s">
        <v>187</v>
      </c>
    </row>
    <row r="216" spans="1:11" ht="258.75" x14ac:dyDescent="0.25">
      <c r="A216" s="5" t="s">
        <v>860</v>
      </c>
      <c r="B216" s="5" t="s">
        <v>51</v>
      </c>
      <c r="C216" s="5" t="s">
        <v>29</v>
      </c>
      <c r="D216" s="5" t="s">
        <v>472</v>
      </c>
      <c r="E216" s="5" t="s">
        <v>86</v>
      </c>
      <c r="F216" s="5" t="s">
        <v>32</v>
      </c>
      <c r="G216" s="5" t="s">
        <v>98</v>
      </c>
      <c r="H216" s="5" t="s">
        <v>861</v>
      </c>
      <c r="I216" s="5" t="s">
        <v>862</v>
      </c>
      <c r="J216" s="4" t="s">
        <v>166</v>
      </c>
      <c r="K216" s="4" t="s">
        <v>75</v>
      </c>
    </row>
    <row r="217" spans="1:11" ht="78.75" x14ac:dyDescent="0.25">
      <c r="A217" s="5" t="s">
        <v>863</v>
      </c>
      <c r="B217" s="5" t="s">
        <v>246</v>
      </c>
      <c r="C217" s="5" t="s">
        <v>29</v>
      </c>
      <c r="D217" s="5" t="s">
        <v>61</v>
      </c>
      <c r="E217" s="5" t="s">
        <v>864</v>
      </c>
      <c r="F217" s="5" t="s">
        <v>32</v>
      </c>
      <c r="G217" s="5" t="s">
        <v>865</v>
      </c>
      <c r="H217" s="5" t="s">
        <v>866</v>
      </c>
      <c r="I217" s="5" t="s">
        <v>867</v>
      </c>
      <c r="J217" s="4" t="s">
        <v>36</v>
      </c>
      <c r="K217" s="4" t="s">
        <v>36</v>
      </c>
    </row>
    <row r="218" spans="1:11" ht="45" x14ac:dyDescent="0.25">
      <c r="A218" s="5" t="s">
        <v>868</v>
      </c>
      <c r="B218" s="5" t="s">
        <v>51</v>
      </c>
      <c r="C218" s="5" t="s">
        <v>29</v>
      </c>
      <c r="D218" s="5" t="s">
        <v>643</v>
      </c>
      <c r="E218" s="5" t="s">
        <v>869</v>
      </c>
      <c r="F218" s="5" t="s">
        <v>32</v>
      </c>
      <c r="G218" s="5" t="s">
        <v>688</v>
      </c>
      <c r="H218" s="5"/>
      <c r="I218" s="5" t="s">
        <v>870</v>
      </c>
      <c r="J218" s="4" t="s">
        <v>37</v>
      </c>
      <c r="K218" s="4" t="s">
        <v>145</v>
      </c>
    </row>
    <row r="219" spans="1:11" ht="270" x14ac:dyDescent="0.25">
      <c r="A219" s="5" t="s">
        <v>871</v>
      </c>
      <c r="B219" s="5" t="s">
        <v>147</v>
      </c>
      <c r="C219" s="5"/>
      <c r="D219" s="5"/>
      <c r="E219" s="5" t="s">
        <v>86</v>
      </c>
      <c r="F219" s="5" t="s">
        <v>32</v>
      </c>
      <c r="G219" s="5" t="s">
        <v>754</v>
      </c>
      <c r="H219" s="5" t="s">
        <v>872</v>
      </c>
      <c r="I219" s="5" t="s">
        <v>873</v>
      </c>
      <c r="J219" s="4" t="s">
        <v>36</v>
      </c>
      <c r="K219" s="4" t="s">
        <v>166</v>
      </c>
    </row>
    <row r="220" spans="1:11" ht="337.5" x14ac:dyDescent="0.25">
      <c r="A220" s="5" t="s">
        <v>874</v>
      </c>
      <c r="B220" s="5" t="s">
        <v>51</v>
      </c>
      <c r="C220" s="5" t="s">
        <v>29</v>
      </c>
      <c r="D220" s="5" t="s">
        <v>70</v>
      </c>
      <c r="E220" s="5" t="s">
        <v>875</v>
      </c>
      <c r="F220" s="5" t="s">
        <v>32</v>
      </c>
      <c r="G220" s="5" t="s">
        <v>242</v>
      </c>
      <c r="H220" s="5" t="s">
        <v>734</v>
      </c>
      <c r="I220" s="5" t="s">
        <v>876</v>
      </c>
      <c r="J220" s="4" t="s">
        <v>268</v>
      </c>
      <c r="K220" s="4" t="s">
        <v>234</v>
      </c>
    </row>
    <row r="221" spans="1:11" ht="315" x14ac:dyDescent="0.25">
      <c r="A221" s="5" t="s">
        <v>877</v>
      </c>
      <c r="B221" s="5" t="s">
        <v>40</v>
      </c>
      <c r="C221" s="5"/>
      <c r="D221" s="5" t="s">
        <v>472</v>
      </c>
      <c r="E221" s="5" t="s">
        <v>878</v>
      </c>
      <c r="F221" s="5" t="s">
        <v>32</v>
      </c>
      <c r="G221" s="5" t="s">
        <v>98</v>
      </c>
      <c r="H221" s="5" t="s">
        <v>289</v>
      </c>
      <c r="I221" s="5" t="s">
        <v>879</v>
      </c>
      <c r="J221" s="4" t="s">
        <v>108</v>
      </c>
      <c r="K221" s="4" t="s">
        <v>153</v>
      </c>
    </row>
    <row r="222" spans="1:11" ht="225" x14ac:dyDescent="0.25">
      <c r="A222" s="5" t="s">
        <v>880</v>
      </c>
      <c r="B222" s="5" t="s">
        <v>40</v>
      </c>
      <c r="C222" s="5"/>
      <c r="D222" s="5" t="s">
        <v>41</v>
      </c>
      <c r="E222" s="5" t="s">
        <v>86</v>
      </c>
      <c r="F222" s="5" t="s">
        <v>32</v>
      </c>
      <c r="G222" s="5" t="s">
        <v>134</v>
      </c>
      <c r="H222" s="5" t="s">
        <v>395</v>
      </c>
      <c r="I222" s="5" t="s">
        <v>831</v>
      </c>
      <c r="J222" s="4" t="s">
        <v>108</v>
      </c>
      <c r="K222" s="4" t="s">
        <v>46</v>
      </c>
    </row>
    <row r="223" spans="1:11" ht="33.75" x14ac:dyDescent="0.25">
      <c r="A223" s="5" t="s">
        <v>881</v>
      </c>
      <c r="B223" s="5" t="s">
        <v>40</v>
      </c>
      <c r="C223" s="5"/>
      <c r="D223" s="5" t="s">
        <v>472</v>
      </c>
      <c r="E223" s="5" t="s">
        <v>333</v>
      </c>
      <c r="F223" s="5" t="s">
        <v>32</v>
      </c>
      <c r="G223" s="5" t="s">
        <v>98</v>
      </c>
      <c r="H223" s="5" t="s">
        <v>99</v>
      </c>
      <c r="I223" s="5" t="s">
        <v>574</v>
      </c>
      <c r="J223" s="4" t="s">
        <v>83</v>
      </c>
      <c r="K223" s="4" t="s">
        <v>237</v>
      </c>
    </row>
    <row r="224" spans="1:11" ht="135" x14ac:dyDescent="0.25">
      <c r="A224" s="5" t="s">
        <v>882</v>
      </c>
      <c r="B224" s="5" t="s">
        <v>94</v>
      </c>
      <c r="C224" s="5" t="s">
        <v>95</v>
      </c>
      <c r="D224" s="5" t="s">
        <v>212</v>
      </c>
      <c r="E224" s="5" t="s">
        <v>883</v>
      </c>
      <c r="F224" s="5" t="s">
        <v>32</v>
      </c>
      <c r="G224" s="5" t="s">
        <v>87</v>
      </c>
      <c r="H224" s="5" t="s">
        <v>88</v>
      </c>
      <c r="I224" s="5" t="s">
        <v>884</v>
      </c>
      <c r="J224" s="4" t="s">
        <v>204</v>
      </c>
      <c r="K224" s="4" t="s">
        <v>165</v>
      </c>
    </row>
    <row r="225" spans="1:11" ht="247.5" x14ac:dyDescent="0.25">
      <c r="A225" s="5" t="s">
        <v>885</v>
      </c>
      <c r="B225" s="5" t="s">
        <v>51</v>
      </c>
      <c r="C225" s="5" t="s">
        <v>29</v>
      </c>
      <c r="D225" s="5" t="s">
        <v>472</v>
      </c>
      <c r="E225" s="5" t="s">
        <v>886</v>
      </c>
      <c r="F225" s="5" t="s">
        <v>32</v>
      </c>
      <c r="G225" s="5" t="s">
        <v>98</v>
      </c>
      <c r="H225" s="5" t="s">
        <v>289</v>
      </c>
      <c r="I225" s="5" t="s">
        <v>887</v>
      </c>
      <c r="J225" s="4" t="s">
        <v>36</v>
      </c>
      <c r="K225" s="4" t="s">
        <v>102</v>
      </c>
    </row>
    <row r="226" spans="1:11" ht="326.25" x14ac:dyDescent="0.25">
      <c r="A226" s="5" t="s">
        <v>888</v>
      </c>
      <c r="B226" s="5" t="s">
        <v>51</v>
      </c>
      <c r="C226" s="5" t="s">
        <v>29</v>
      </c>
      <c r="D226" s="5" t="s">
        <v>52</v>
      </c>
      <c r="E226" s="5" t="s">
        <v>86</v>
      </c>
      <c r="F226" s="5" t="s">
        <v>32</v>
      </c>
      <c r="G226" s="5" t="s">
        <v>889</v>
      </c>
      <c r="H226" s="5" t="s">
        <v>755</v>
      </c>
      <c r="I226" s="5" t="s">
        <v>890</v>
      </c>
      <c r="J226" s="4" t="s">
        <v>204</v>
      </c>
      <c r="K226" s="4" t="s">
        <v>204</v>
      </c>
    </row>
    <row r="227" spans="1:11" ht="101.25" x14ac:dyDescent="0.25">
      <c r="A227" s="5" t="s">
        <v>891</v>
      </c>
      <c r="B227" s="5" t="s">
        <v>299</v>
      </c>
      <c r="C227" s="5"/>
      <c r="D227" s="5"/>
      <c r="E227" s="5" t="s">
        <v>892</v>
      </c>
      <c r="F227" s="5" t="s">
        <v>32</v>
      </c>
      <c r="G227" s="5" t="s">
        <v>893</v>
      </c>
      <c r="H227" s="5" t="s">
        <v>894</v>
      </c>
      <c r="I227" s="5" t="s">
        <v>196</v>
      </c>
      <c r="J227" s="4" t="s">
        <v>38</v>
      </c>
      <c r="K227" s="4" t="s">
        <v>26</v>
      </c>
    </row>
    <row r="228" spans="1:11" ht="67.5" x14ac:dyDescent="0.25">
      <c r="A228" s="18" t="s">
        <v>895</v>
      </c>
      <c r="B228" s="18" t="s">
        <v>389</v>
      </c>
      <c r="C228" s="18"/>
      <c r="D228" s="18" t="s">
        <v>70</v>
      </c>
      <c r="E228" s="5" t="s">
        <v>896</v>
      </c>
      <c r="F228" s="5" t="s">
        <v>32</v>
      </c>
      <c r="G228" s="5" t="s">
        <v>897</v>
      </c>
      <c r="H228" s="5" t="s">
        <v>898</v>
      </c>
      <c r="I228" s="18" t="s">
        <v>899</v>
      </c>
      <c r="J228" s="15" t="s">
        <v>275</v>
      </c>
      <c r="K228" s="15" t="s">
        <v>109</v>
      </c>
    </row>
    <row r="229" spans="1:11" ht="67.5" x14ac:dyDescent="0.25">
      <c r="A229" s="20"/>
      <c r="B229" s="20"/>
      <c r="C229" s="20"/>
      <c r="D229" s="20"/>
      <c r="E229" s="5" t="s">
        <v>896</v>
      </c>
      <c r="F229" s="5" t="s">
        <v>32</v>
      </c>
      <c r="G229" s="5" t="s">
        <v>897</v>
      </c>
      <c r="H229" s="5" t="s">
        <v>898</v>
      </c>
      <c r="I229" s="20"/>
      <c r="J229" s="17"/>
      <c r="K229" s="17"/>
    </row>
    <row r="230" spans="1:11" ht="247.5" x14ac:dyDescent="0.25">
      <c r="A230" s="5" t="s">
        <v>900</v>
      </c>
      <c r="B230" s="5" t="s">
        <v>901</v>
      </c>
      <c r="C230" s="5"/>
      <c r="D230" s="5"/>
      <c r="E230" s="5" t="s">
        <v>902</v>
      </c>
      <c r="F230" s="5" t="s">
        <v>32</v>
      </c>
      <c r="G230" s="5" t="s">
        <v>897</v>
      </c>
      <c r="H230" s="5" t="s">
        <v>903</v>
      </c>
      <c r="I230" s="5" t="s">
        <v>904</v>
      </c>
      <c r="J230" s="4" t="s">
        <v>234</v>
      </c>
      <c r="K230" s="4" t="s">
        <v>216</v>
      </c>
    </row>
    <row r="231" spans="1:11" ht="292.5" x14ac:dyDescent="0.25">
      <c r="A231" s="5" t="s">
        <v>905</v>
      </c>
      <c r="B231" s="5" t="s">
        <v>40</v>
      </c>
      <c r="C231" s="5"/>
      <c r="D231" s="5" t="s">
        <v>61</v>
      </c>
      <c r="E231" s="5" t="s">
        <v>86</v>
      </c>
      <c r="F231" s="5" t="s">
        <v>32</v>
      </c>
      <c r="G231" s="5" t="s">
        <v>906</v>
      </c>
      <c r="H231" s="5" t="s">
        <v>278</v>
      </c>
      <c r="I231" s="5" t="s">
        <v>907</v>
      </c>
      <c r="J231" s="4" t="s">
        <v>102</v>
      </c>
      <c r="K231" s="4" t="s">
        <v>102</v>
      </c>
    </row>
    <row r="232" spans="1:11" ht="67.5" x14ac:dyDescent="0.25">
      <c r="A232" s="5" t="s">
        <v>908</v>
      </c>
      <c r="B232" s="5" t="s">
        <v>758</v>
      </c>
      <c r="C232" s="5"/>
      <c r="D232" s="5" t="s">
        <v>41</v>
      </c>
      <c r="E232" s="5" t="s">
        <v>909</v>
      </c>
      <c r="F232" s="5" t="s">
        <v>122</v>
      </c>
      <c r="G232" s="5" t="s">
        <v>131</v>
      </c>
      <c r="H232" s="5" t="s">
        <v>131</v>
      </c>
      <c r="I232" s="5" t="s">
        <v>910</v>
      </c>
      <c r="J232" s="4" t="s">
        <v>26</v>
      </c>
      <c r="K232" s="4"/>
    </row>
    <row r="233" spans="1:11" ht="56.25" x14ac:dyDescent="0.25">
      <c r="A233" s="5" t="s">
        <v>911</v>
      </c>
      <c r="B233" s="5" t="s">
        <v>461</v>
      </c>
      <c r="C233" s="5" t="s">
        <v>29</v>
      </c>
      <c r="D233" s="5" t="s">
        <v>52</v>
      </c>
      <c r="E233" s="5" t="s">
        <v>912</v>
      </c>
      <c r="F233" s="5" t="s">
        <v>32</v>
      </c>
      <c r="G233" s="5" t="s">
        <v>501</v>
      </c>
      <c r="H233" s="5" t="s">
        <v>913</v>
      </c>
      <c r="I233" s="5" t="s">
        <v>914</v>
      </c>
      <c r="J233" s="4" t="s">
        <v>190</v>
      </c>
      <c r="K233" s="4" t="s">
        <v>190</v>
      </c>
    </row>
    <row r="234" spans="1:11" ht="101.25" x14ac:dyDescent="0.25">
      <c r="A234" s="5" t="s">
        <v>915</v>
      </c>
      <c r="B234" s="5" t="s">
        <v>211</v>
      </c>
      <c r="C234" s="5" t="s">
        <v>29</v>
      </c>
      <c r="D234" s="5" t="s">
        <v>400</v>
      </c>
      <c r="E234" s="5" t="s">
        <v>333</v>
      </c>
      <c r="F234" s="5" t="s">
        <v>32</v>
      </c>
      <c r="G234" s="5" t="s">
        <v>559</v>
      </c>
      <c r="H234" s="5" t="s">
        <v>316</v>
      </c>
      <c r="I234" s="5" t="s">
        <v>916</v>
      </c>
      <c r="J234" s="4" t="s">
        <v>204</v>
      </c>
      <c r="K234" s="4" t="s">
        <v>204</v>
      </c>
    </row>
    <row r="235" spans="1:11" ht="270" x14ac:dyDescent="0.25">
      <c r="A235" s="5" t="s">
        <v>917</v>
      </c>
      <c r="B235" s="5" t="s">
        <v>91</v>
      </c>
      <c r="C235" s="5"/>
      <c r="D235" s="5"/>
      <c r="E235" s="5" t="s">
        <v>918</v>
      </c>
      <c r="F235" s="5" t="s">
        <v>32</v>
      </c>
      <c r="G235" s="5" t="s">
        <v>919</v>
      </c>
      <c r="H235" s="5" t="s">
        <v>920</v>
      </c>
      <c r="I235" s="5" t="s">
        <v>921</v>
      </c>
      <c r="J235" s="4" t="s">
        <v>237</v>
      </c>
      <c r="K235" s="4" t="s">
        <v>181</v>
      </c>
    </row>
    <row r="236" spans="1:11" ht="225" x14ac:dyDescent="0.25">
      <c r="A236" s="5" t="s">
        <v>922</v>
      </c>
      <c r="B236" s="5" t="s">
        <v>389</v>
      </c>
      <c r="C236" s="5"/>
      <c r="D236" s="5" t="s">
        <v>168</v>
      </c>
      <c r="E236" s="5" t="s">
        <v>923</v>
      </c>
      <c r="F236" s="5" t="s">
        <v>32</v>
      </c>
      <c r="G236" s="5" t="s">
        <v>924</v>
      </c>
      <c r="H236" s="5" t="s">
        <v>925</v>
      </c>
      <c r="I236" s="5" t="s">
        <v>926</v>
      </c>
      <c r="J236" s="4" t="s">
        <v>102</v>
      </c>
      <c r="K236" s="4" t="s">
        <v>109</v>
      </c>
    </row>
    <row r="237" spans="1:11" ht="180" x14ac:dyDescent="0.25">
      <c r="A237" s="5" t="s">
        <v>927</v>
      </c>
      <c r="B237" s="5" t="s">
        <v>120</v>
      </c>
      <c r="C237" s="5"/>
      <c r="D237" s="5"/>
      <c r="E237" s="5" t="s">
        <v>86</v>
      </c>
      <c r="F237" s="5" t="s">
        <v>32</v>
      </c>
      <c r="G237" s="5" t="s">
        <v>928</v>
      </c>
      <c r="H237" s="5" t="s">
        <v>929</v>
      </c>
      <c r="I237" s="5" t="s">
        <v>930</v>
      </c>
      <c r="J237" s="4" t="s">
        <v>46</v>
      </c>
      <c r="K237" s="4" t="s">
        <v>46</v>
      </c>
    </row>
    <row r="238" spans="1:11" ht="225" x14ac:dyDescent="0.25">
      <c r="A238" s="5" t="s">
        <v>931</v>
      </c>
      <c r="B238" s="5" t="s">
        <v>309</v>
      </c>
      <c r="C238" s="5" t="s">
        <v>95</v>
      </c>
      <c r="D238" s="5" t="s">
        <v>400</v>
      </c>
      <c r="E238" s="5" t="s">
        <v>247</v>
      </c>
      <c r="F238" s="5" t="s">
        <v>32</v>
      </c>
      <c r="G238" s="5" t="s">
        <v>932</v>
      </c>
      <c r="H238" s="5" t="s">
        <v>933</v>
      </c>
      <c r="I238" s="5" t="s">
        <v>778</v>
      </c>
      <c r="J238" s="4" t="s">
        <v>318</v>
      </c>
      <c r="K238" s="4" t="s">
        <v>318</v>
      </c>
    </row>
    <row r="239" spans="1:11" ht="191.25" x14ac:dyDescent="0.25">
      <c r="A239" s="5" t="s">
        <v>934</v>
      </c>
      <c r="B239" s="5" t="s">
        <v>407</v>
      </c>
      <c r="C239" s="5" t="s">
        <v>29</v>
      </c>
      <c r="D239" s="5" t="s">
        <v>240</v>
      </c>
      <c r="E239" s="5" t="s">
        <v>935</v>
      </c>
      <c r="F239" s="5" t="s">
        <v>32</v>
      </c>
      <c r="G239" s="5" t="s">
        <v>134</v>
      </c>
      <c r="H239" s="5" t="s">
        <v>936</v>
      </c>
      <c r="I239" s="5" t="s">
        <v>937</v>
      </c>
      <c r="J239" s="4" t="s">
        <v>102</v>
      </c>
      <c r="K239" s="4" t="s">
        <v>102</v>
      </c>
    </row>
    <row r="240" spans="1:11" ht="112.5" x14ac:dyDescent="0.25">
      <c r="A240" s="5" t="s">
        <v>938</v>
      </c>
      <c r="B240" s="5" t="s">
        <v>94</v>
      </c>
      <c r="C240" s="5" t="s">
        <v>95</v>
      </c>
      <c r="D240" s="5" t="s">
        <v>939</v>
      </c>
      <c r="E240" s="5" t="s">
        <v>940</v>
      </c>
      <c r="F240" s="5" t="s">
        <v>32</v>
      </c>
      <c r="G240" s="5" t="s">
        <v>941</v>
      </c>
      <c r="H240" s="5" t="s">
        <v>942</v>
      </c>
      <c r="I240" s="5" t="s">
        <v>943</v>
      </c>
      <c r="J240" s="4" t="s">
        <v>108</v>
      </c>
      <c r="K240" s="4" t="s">
        <v>108</v>
      </c>
    </row>
    <row r="241" spans="1:11" ht="247.5" x14ac:dyDescent="0.25">
      <c r="A241" s="5" t="s">
        <v>944</v>
      </c>
      <c r="B241" s="5" t="s">
        <v>40</v>
      </c>
      <c r="C241" s="5"/>
      <c r="D241" s="5" t="s">
        <v>61</v>
      </c>
      <c r="E241" s="5" t="s">
        <v>184</v>
      </c>
      <c r="F241" s="5" t="s">
        <v>32</v>
      </c>
      <c r="G241" s="5" t="s">
        <v>54</v>
      </c>
      <c r="H241" s="5" t="s">
        <v>55</v>
      </c>
      <c r="I241" s="5" t="s">
        <v>945</v>
      </c>
      <c r="J241" s="4" t="s">
        <v>237</v>
      </c>
      <c r="K241" s="4" t="s">
        <v>166</v>
      </c>
    </row>
    <row r="242" spans="1:11" ht="247.5" x14ac:dyDescent="0.25">
      <c r="A242" s="5" t="s">
        <v>946</v>
      </c>
      <c r="B242" s="5" t="s">
        <v>40</v>
      </c>
      <c r="C242" s="5"/>
      <c r="D242" s="5" t="s">
        <v>61</v>
      </c>
      <c r="E242" s="5" t="s">
        <v>385</v>
      </c>
      <c r="F242" s="5" t="s">
        <v>32</v>
      </c>
      <c r="G242" s="5" t="s">
        <v>87</v>
      </c>
      <c r="H242" s="5" t="s">
        <v>173</v>
      </c>
      <c r="I242" s="5" t="s">
        <v>947</v>
      </c>
      <c r="J242" s="4" t="s">
        <v>37</v>
      </c>
      <c r="K242" s="4" t="s">
        <v>102</v>
      </c>
    </row>
    <row r="243" spans="1:11" ht="45" x14ac:dyDescent="0.25">
      <c r="A243" s="5" t="s">
        <v>948</v>
      </c>
      <c r="B243" s="5" t="s">
        <v>246</v>
      </c>
      <c r="C243" s="5" t="s">
        <v>29</v>
      </c>
      <c r="D243" s="5" t="s">
        <v>61</v>
      </c>
      <c r="E243" s="5" t="s">
        <v>622</v>
      </c>
      <c r="F243" s="5" t="s">
        <v>32</v>
      </c>
      <c r="G243" s="5" t="s">
        <v>949</v>
      </c>
      <c r="H243" s="5" t="s">
        <v>950</v>
      </c>
      <c r="I243" s="5" t="s">
        <v>951</v>
      </c>
      <c r="J243" s="4" t="s">
        <v>244</v>
      </c>
      <c r="K243" s="4" t="s">
        <v>237</v>
      </c>
    </row>
    <row r="244" spans="1:11" ht="45" x14ac:dyDescent="0.25">
      <c r="A244" s="5" t="s">
        <v>952</v>
      </c>
      <c r="B244" s="5" t="s">
        <v>120</v>
      </c>
      <c r="C244" s="5"/>
      <c r="D244" s="5"/>
      <c r="E244" s="5" t="s">
        <v>953</v>
      </c>
      <c r="F244" s="5" t="s">
        <v>122</v>
      </c>
      <c r="G244" s="5" t="s">
        <v>258</v>
      </c>
      <c r="H244" s="5" t="s">
        <v>259</v>
      </c>
      <c r="I244" s="5" t="s">
        <v>196</v>
      </c>
      <c r="J244" s="4" t="s">
        <v>47</v>
      </c>
      <c r="K244" s="4"/>
    </row>
    <row r="245" spans="1:11" ht="22.5" x14ac:dyDescent="0.25">
      <c r="A245" s="18" t="s">
        <v>954</v>
      </c>
      <c r="B245" s="18" t="s">
        <v>40</v>
      </c>
      <c r="C245" s="18"/>
      <c r="D245" s="18" t="s">
        <v>70</v>
      </c>
      <c r="E245" s="5" t="s">
        <v>955</v>
      </c>
      <c r="F245" s="5" t="s">
        <v>32</v>
      </c>
      <c r="G245" s="5" t="s">
        <v>956</v>
      </c>
      <c r="H245" s="5" t="s">
        <v>957</v>
      </c>
      <c r="I245" s="18" t="s">
        <v>958</v>
      </c>
      <c r="J245" s="15" t="s">
        <v>166</v>
      </c>
      <c r="K245" s="15" t="s">
        <v>126</v>
      </c>
    </row>
    <row r="246" spans="1:11" ht="22.5" x14ac:dyDescent="0.25">
      <c r="A246" s="20"/>
      <c r="B246" s="20"/>
      <c r="C246" s="20"/>
      <c r="D246" s="20"/>
      <c r="E246" s="5" t="s">
        <v>955</v>
      </c>
      <c r="F246" s="5" t="s">
        <v>32</v>
      </c>
      <c r="G246" s="5" t="s">
        <v>956</v>
      </c>
      <c r="H246" s="5" t="s">
        <v>957</v>
      </c>
      <c r="I246" s="20"/>
      <c r="J246" s="17"/>
      <c r="K246" s="17"/>
    </row>
    <row r="247" spans="1:11" ht="101.25" x14ac:dyDescent="0.25">
      <c r="A247" s="5" t="s">
        <v>959</v>
      </c>
      <c r="B247" s="5" t="s">
        <v>40</v>
      </c>
      <c r="C247" s="5"/>
      <c r="D247" s="5" t="s">
        <v>168</v>
      </c>
      <c r="E247" s="5" t="s">
        <v>960</v>
      </c>
      <c r="F247" s="5" t="s">
        <v>32</v>
      </c>
      <c r="G247" s="5" t="s">
        <v>961</v>
      </c>
      <c r="H247" s="5" t="s">
        <v>718</v>
      </c>
      <c r="I247" s="5" t="s">
        <v>962</v>
      </c>
      <c r="J247" s="4" t="s">
        <v>165</v>
      </c>
      <c r="K247" s="4" t="s">
        <v>145</v>
      </c>
    </row>
    <row r="248" spans="1:11" ht="360" x14ac:dyDescent="0.25">
      <c r="A248" s="5" t="s">
        <v>963</v>
      </c>
      <c r="B248" s="5" t="s">
        <v>246</v>
      </c>
      <c r="C248" s="5" t="s">
        <v>29</v>
      </c>
      <c r="D248" s="5" t="s">
        <v>70</v>
      </c>
      <c r="E248" s="5" t="s">
        <v>964</v>
      </c>
      <c r="F248" s="5" t="s">
        <v>32</v>
      </c>
      <c r="G248" s="5" t="s">
        <v>315</v>
      </c>
      <c r="H248" s="5" t="s">
        <v>327</v>
      </c>
      <c r="I248" s="5" t="s">
        <v>965</v>
      </c>
      <c r="J248" s="4" t="s">
        <v>204</v>
      </c>
      <c r="K248" s="4" t="s">
        <v>204</v>
      </c>
    </row>
    <row r="249" spans="1:11" ht="315" x14ac:dyDescent="0.25">
      <c r="A249" s="5" t="s">
        <v>966</v>
      </c>
      <c r="B249" s="5" t="s">
        <v>40</v>
      </c>
      <c r="C249" s="5"/>
      <c r="D249" s="5" t="s">
        <v>472</v>
      </c>
      <c r="E249" s="5" t="s">
        <v>86</v>
      </c>
      <c r="F249" s="5" t="s">
        <v>32</v>
      </c>
      <c r="G249" s="5" t="s">
        <v>98</v>
      </c>
      <c r="H249" s="5" t="s">
        <v>289</v>
      </c>
      <c r="I249" s="5" t="s">
        <v>967</v>
      </c>
      <c r="J249" s="4" t="s">
        <v>145</v>
      </c>
      <c r="K249" s="4" t="s">
        <v>145</v>
      </c>
    </row>
    <row r="250" spans="1:11" ht="45" x14ac:dyDescent="0.25">
      <c r="A250" s="18" t="s">
        <v>968</v>
      </c>
      <c r="B250" s="18" t="s">
        <v>299</v>
      </c>
      <c r="C250" s="18"/>
      <c r="D250" s="18"/>
      <c r="E250" s="5" t="s">
        <v>969</v>
      </c>
      <c r="F250" s="5" t="s">
        <v>122</v>
      </c>
      <c r="G250" s="5" t="s">
        <v>201</v>
      </c>
      <c r="H250" s="5" t="s">
        <v>142</v>
      </c>
      <c r="I250" s="18" t="s">
        <v>196</v>
      </c>
      <c r="J250" s="15" t="s">
        <v>47</v>
      </c>
      <c r="K250" s="15"/>
    </row>
    <row r="251" spans="1:11" ht="33.75" x14ac:dyDescent="0.25">
      <c r="A251" s="20"/>
      <c r="B251" s="20"/>
      <c r="C251" s="20"/>
      <c r="D251" s="20"/>
      <c r="E251" s="5" t="s">
        <v>970</v>
      </c>
      <c r="F251" s="5" t="s">
        <v>143</v>
      </c>
      <c r="G251" s="5" t="s">
        <v>201</v>
      </c>
      <c r="H251" s="5" t="s">
        <v>118</v>
      </c>
      <c r="I251" s="20"/>
      <c r="J251" s="17"/>
      <c r="K251" s="17"/>
    </row>
    <row r="252" spans="1:11" ht="33.75" x14ac:dyDescent="0.25">
      <c r="A252" s="5" t="s">
        <v>971</v>
      </c>
      <c r="B252" s="5" t="s">
        <v>40</v>
      </c>
      <c r="C252" s="5"/>
      <c r="D252" s="5" t="s">
        <v>61</v>
      </c>
      <c r="E252" s="5" t="s">
        <v>86</v>
      </c>
      <c r="F252" s="5" t="s">
        <v>32</v>
      </c>
      <c r="G252" s="5" t="s">
        <v>972</v>
      </c>
      <c r="H252" s="5" t="s">
        <v>278</v>
      </c>
      <c r="I252" s="5" t="s">
        <v>973</v>
      </c>
      <c r="J252" s="4" t="s">
        <v>102</v>
      </c>
      <c r="K252" s="4" t="s">
        <v>145</v>
      </c>
    </row>
    <row r="253" spans="1:11" ht="315" x14ac:dyDescent="0.25">
      <c r="A253" s="5" t="s">
        <v>974</v>
      </c>
      <c r="B253" s="5" t="s">
        <v>51</v>
      </c>
      <c r="C253" s="5" t="s">
        <v>29</v>
      </c>
      <c r="D253" s="5" t="s">
        <v>70</v>
      </c>
      <c r="E253" s="5" t="s">
        <v>48</v>
      </c>
      <c r="F253" s="5" t="s">
        <v>32</v>
      </c>
      <c r="G253" s="5" t="s">
        <v>932</v>
      </c>
      <c r="H253" s="5" t="s">
        <v>975</v>
      </c>
      <c r="I253" s="5" t="s">
        <v>976</v>
      </c>
      <c r="J253" s="4" t="s">
        <v>297</v>
      </c>
      <c r="K253" s="4" t="s">
        <v>216</v>
      </c>
    </row>
    <row r="254" spans="1:11" ht="56.25" x14ac:dyDescent="0.25">
      <c r="A254" s="18" t="s">
        <v>977</v>
      </c>
      <c r="B254" s="18" t="s">
        <v>758</v>
      </c>
      <c r="C254" s="18"/>
      <c r="D254" s="18" t="s">
        <v>340</v>
      </c>
      <c r="E254" s="5" t="s">
        <v>390</v>
      </c>
      <c r="F254" s="5" t="s">
        <v>111</v>
      </c>
      <c r="G254" s="5" t="s">
        <v>130</v>
      </c>
      <c r="H254" s="5" t="s">
        <v>113</v>
      </c>
      <c r="I254" s="18" t="s">
        <v>978</v>
      </c>
      <c r="J254" s="15" t="s">
        <v>75</v>
      </c>
      <c r="K254" s="15"/>
    </row>
    <row r="255" spans="1:11" ht="56.25" x14ac:dyDescent="0.25">
      <c r="A255" s="19"/>
      <c r="B255" s="19"/>
      <c r="C255" s="19"/>
      <c r="D255" s="19"/>
      <c r="E255" s="5" t="s">
        <v>390</v>
      </c>
      <c r="F255" s="5" t="s">
        <v>122</v>
      </c>
      <c r="G255" s="5" t="s">
        <v>130</v>
      </c>
      <c r="H255" s="5" t="s">
        <v>116</v>
      </c>
      <c r="I255" s="19"/>
      <c r="J255" s="16"/>
      <c r="K255" s="16"/>
    </row>
    <row r="256" spans="1:11" ht="56.25" x14ac:dyDescent="0.25">
      <c r="A256" s="20"/>
      <c r="B256" s="20"/>
      <c r="C256" s="20"/>
      <c r="D256" s="20"/>
      <c r="E256" s="5" t="s">
        <v>979</v>
      </c>
      <c r="F256" s="5" t="s">
        <v>143</v>
      </c>
      <c r="G256" s="5" t="s">
        <v>130</v>
      </c>
      <c r="H256" s="5" t="s">
        <v>118</v>
      </c>
      <c r="I256" s="20"/>
      <c r="J256" s="17"/>
      <c r="K256" s="17"/>
    </row>
    <row r="257" spans="1:11" ht="303.75" x14ac:dyDescent="0.25">
      <c r="A257" s="5" t="s">
        <v>980</v>
      </c>
      <c r="B257" s="5" t="s">
        <v>40</v>
      </c>
      <c r="C257" s="5"/>
      <c r="D257" s="5" t="s">
        <v>200</v>
      </c>
      <c r="E257" s="5" t="s">
        <v>981</v>
      </c>
      <c r="F257" s="5" t="s">
        <v>32</v>
      </c>
      <c r="G257" s="5" t="s">
        <v>982</v>
      </c>
      <c r="H257" s="5" t="s">
        <v>573</v>
      </c>
      <c r="I257" s="5" t="s">
        <v>983</v>
      </c>
      <c r="J257" s="4" t="s">
        <v>204</v>
      </c>
      <c r="K257" s="4" t="s">
        <v>37</v>
      </c>
    </row>
    <row r="258" spans="1:11" ht="112.5" x14ac:dyDescent="0.25">
      <c r="A258" s="5" t="s">
        <v>984</v>
      </c>
      <c r="B258" s="5" t="s">
        <v>94</v>
      </c>
      <c r="C258" s="5" t="s">
        <v>95</v>
      </c>
      <c r="D258" s="5" t="s">
        <v>30</v>
      </c>
      <c r="E258" s="5" t="s">
        <v>985</v>
      </c>
      <c r="F258" s="5" t="s">
        <v>32</v>
      </c>
      <c r="G258" s="5" t="s">
        <v>986</v>
      </c>
      <c r="H258" s="5" t="s">
        <v>987</v>
      </c>
      <c r="I258" s="5" t="s">
        <v>988</v>
      </c>
      <c r="J258" s="4" t="s">
        <v>186</v>
      </c>
      <c r="K258" s="4" t="s">
        <v>126</v>
      </c>
    </row>
    <row r="259" spans="1:11" ht="281.25" x14ac:dyDescent="0.25">
      <c r="A259" s="5" t="s">
        <v>989</v>
      </c>
      <c r="B259" s="5" t="s">
        <v>51</v>
      </c>
      <c r="C259" s="5" t="s">
        <v>29</v>
      </c>
      <c r="D259" s="5" t="s">
        <v>61</v>
      </c>
      <c r="E259" s="5" t="s">
        <v>990</v>
      </c>
      <c r="F259" s="5" t="s">
        <v>32</v>
      </c>
      <c r="G259" s="5" t="s">
        <v>442</v>
      </c>
      <c r="H259" s="5" t="s">
        <v>991</v>
      </c>
      <c r="I259" s="5" t="s">
        <v>992</v>
      </c>
      <c r="J259" s="4" t="s">
        <v>165</v>
      </c>
      <c r="K259" s="4" t="s">
        <v>145</v>
      </c>
    </row>
    <row r="260" spans="1:11" ht="258.75" x14ac:dyDescent="0.25">
      <c r="A260" s="5" t="s">
        <v>993</v>
      </c>
      <c r="B260" s="5" t="s">
        <v>519</v>
      </c>
      <c r="C260" s="5"/>
      <c r="D260" s="5"/>
      <c r="E260" s="5" t="s">
        <v>247</v>
      </c>
      <c r="F260" s="5" t="s">
        <v>122</v>
      </c>
      <c r="G260" s="5" t="s">
        <v>468</v>
      </c>
      <c r="H260" s="5" t="s">
        <v>142</v>
      </c>
      <c r="I260" s="5" t="s">
        <v>994</v>
      </c>
      <c r="J260" s="4"/>
      <c r="K260" s="4"/>
    </row>
    <row r="261" spans="1:11" ht="225" x14ac:dyDescent="0.25">
      <c r="A261" s="5" t="s">
        <v>995</v>
      </c>
      <c r="B261" s="5" t="s">
        <v>399</v>
      </c>
      <c r="C261" s="5"/>
      <c r="D261" s="5" t="s">
        <v>400</v>
      </c>
      <c r="E261" s="5" t="s">
        <v>86</v>
      </c>
      <c r="F261" s="5" t="s">
        <v>32</v>
      </c>
      <c r="G261" s="5" t="s">
        <v>134</v>
      </c>
      <c r="H261" s="5" t="s">
        <v>281</v>
      </c>
      <c r="I261" s="5" t="s">
        <v>996</v>
      </c>
      <c r="J261" s="4" t="s">
        <v>187</v>
      </c>
      <c r="K261" s="4" t="s">
        <v>187</v>
      </c>
    </row>
    <row r="262" spans="1:11" ht="409.5" x14ac:dyDescent="0.25">
      <c r="A262" s="5" t="s">
        <v>997</v>
      </c>
      <c r="B262" s="5" t="s">
        <v>246</v>
      </c>
      <c r="C262" s="5" t="s">
        <v>29</v>
      </c>
      <c r="D262" s="5" t="s">
        <v>168</v>
      </c>
      <c r="E262" s="5" t="s">
        <v>401</v>
      </c>
      <c r="F262" s="5" t="s">
        <v>32</v>
      </c>
      <c r="G262" s="5" t="s">
        <v>998</v>
      </c>
      <c r="H262" s="5" t="s">
        <v>999</v>
      </c>
      <c r="I262" s="5" t="s">
        <v>1000</v>
      </c>
      <c r="J262" s="4" t="s">
        <v>216</v>
      </c>
      <c r="K262" s="4" t="s">
        <v>76</v>
      </c>
    </row>
    <row r="263" spans="1:11" ht="112.5" x14ac:dyDescent="0.25">
      <c r="A263" s="5" t="s">
        <v>1001</v>
      </c>
      <c r="B263" s="5" t="s">
        <v>147</v>
      </c>
      <c r="C263" s="5"/>
      <c r="D263" s="5"/>
      <c r="E263" s="5" t="s">
        <v>1002</v>
      </c>
      <c r="F263" s="5" t="s">
        <v>32</v>
      </c>
      <c r="G263" s="5" t="s">
        <v>496</v>
      </c>
      <c r="H263" s="5" t="s">
        <v>1003</v>
      </c>
      <c r="I263" s="5" t="s">
        <v>1004</v>
      </c>
      <c r="J263" s="4" t="s">
        <v>108</v>
      </c>
      <c r="K263" s="4" t="s">
        <v>109</v>
      </c>
    </row>
    <row r="264" spans="1:11" ht="45" x14ac:dyDescent="0.25">
      <c r="A264" s="18" t="s">
        <v>1005</v>
      </c>
      <c r="B264" s="18" t="s">
        <v>40</v>
      </c>
      <c r="C264" s="18"/>
      <c r="D264" s="18" t="s">
        <v>70</v>
      </c>
      <c r="E264" s="5" t="s">
        <v>86</v>
      </c>
      <c r="F264" s="5" t="s">
        <v>138</v>
      </c>
      <c r="G264" s="5" t="s">
        <v>675</v>
      </c>
      <c r="H264" s="5" t="s">
        <v>113</v>
      </c>
      <c r="I264" s="18" t="s">
        <v>1006</v>
      </c>
      <c r="J264" s="15" t="s">
        <v>126</v>
      </c>
      <c r="K264" s="15" t="s">
        <v>75</v>
      </c>
    </row>
    <row r="265" spans="1:11" ht="33.75" x14ac:dyDescent="0.25">
      <c r="A265" s="20"/>
      <c r="B265" s="20"/>
      <c r="C265" s="20"/>
      <c r="D265" s="20"/>
      <c r="E265" s="5" t="s">
        <v>86</v>
      </c>
      <c r="F265" s="5" t="s">
        <v>32</v>
      </c>
      <c r="G265" s="5" t="s">
        <v>380</v>
      </c>
      <c r="H265" s="5" t="s">
        <v>381</v>
      </c>
      <c r="I265" s="20"/>
      <c r="J265" s="17"/>
      <c r="K265" s="17"/>
    </row>
    <row r="266" spans="1:11" ht="168.75" x14ac:dyDescent="0.25">
      <c r="A266" s="5" t="s">
        <v>1007</v>
      </c>
      <c r="B266" s="5" t="s">
        <v>511</v>
      </c>
      <c r="C266" s="5" t="s">
        <v>29</v>
      </c>
      <c r="D266" s="5" t="s">
        <v>61</v>
      </c>
      <c r="E266" s="5" t="s">
        <v>86</v>
      </c>
      <c r="F266" s="5" t="s">
        <v>32</v>
      </c>
      <c r="G266" s="5" t="s">
        <v>54</v>
      </c>
      <c r="H266" s="5" t="s">
        <v>55</v>
      </c>
      <c r="I266" s="5" t="s">
        <v>1008</v>
      </c>
      <c r="J266" s="4" t="s">
        <v>181</v>
      </c>
      <c r="K266" s="4" t="s">
        <v>181</v>
      </c>
    </row>
    <row r="267" spans="1:11" ht="303.75" x14ac:dyDescent="0.25">
      <c r="A267" s="5" t="s">
        <v>1009</v>
      </c>
      <c r="B267" s="5" t="s">
        <v>368</v>
      </c>
      <c r="C267" s="5"/>
      <c r="D267" s="5" t="s">
        <v>340</v>
      </c>
      <c r="E267" s="5" t="s">
        <v>1010</v>
      </c>
      <c r="F267" s="5" t="s">
        <v>32</v>
      </c>
      <c r="G267" s="5" t="s">
        <v>115</v>
      </c>
      <c r="H267" s="5" t="s">
        <v>131</v>
      </c>
      <c r="I267" s="5" t="s">
        <v>1011</v>
      </c>
      <c r="J267" s="4" t="s">
        <v>166</v>
      </c>
      <c r="K267" s="4" t="s">
        <v>153</v>
      </c>
    </row>
    <row r="268" spans="1:11" ht="33.75" x14ac:dyDescent="0.25">
      <c r="A268" s="18" t="s">
        <v>1012</v>
      </c>
      <c r="B268" s="18" t="s">
        <v>299</v>
      </c>
      <c r="C268" s="18"/>
      <c r="D268" s="18"/>
      <c r="E268" s="5" t="s">
        <v>520</v>
      </c>
      <c r="F268" s="5" t="s">
        <v>143</v>
      </c>
      <c r="G268" s="5" t="s">
        <v>157</v>
      </c>
      <c r="H268" s="5" t="s">
        <v>118</v>
      </c>
      <c r="I268" s="18" t="s">
        <v>1013</v>
      </c>
      <c r="J268" s="15" t="s">
        <v>68</v>
      </c>
      <c r="K268" s="15"/>
    </row>
    <row r="269" spans="1:11" ht="56.25" x14ac:dyDescent="0.25">
      <c r="A269" s="20"/>
      <c r="B269" s="20"/>
      <c r="C269" s="20"/>
      <c r="D269" s="20"/>
      <c r="E269" s="5" t="s">
        <v>247</v>
      </c>
      <c r="F269" s="5" t="s">
        <v>122</v>
      </c>
      <c r="G269" s="5" t="s">
        <v>768</v>
      </c>
      <c r="H269" s="5" t="s">
        <v>1014</v>
      </c>
      <c r="I269" s="20"/>
      <c r="J269" s="17"/>
      <c r="K269" s="17"/>
    </row>
    <row r="270" spans="1:11" ht="409.5" x14ac:dyDescent="0.25">
      <c r="A270" s="5" t="s">
        <v>1015</v>
      </c>
      <c r="B270" s="5" t="s">
        <v>51</v>
      </c>
      <c r="C270" s="5" t="s">
        <v>29</v>
      </c>
      <c r="D270" s="5" t="s">
        <v>61</v>
      </c>
      <c r="E270" s="5" t="s">
        <v>48</v>
      </c>
      <c r="F270" s="5" t="s">
        <v>32</v>
      </c>
      <c r="G270" s="5" t="s">
        <v>87</v>
      </c>
      <c r="H270" s="5" t="s">
        <v>1016</v>
      </c>
      <c r="I270" s="5" t="s">
        <v>1017</v>
      </c>
      <c r="J270" s="4" t="s">
        <v>274</v>
      </c>
      <c r="K270" s="4" t="s">
        <v>84</v>
      </c>
    </row>
    <row r="271" spans="1:11" ht="225" x14ac:dyDescent="0.25">
      <c r="A271" s="5" t="s">
        <v>1018</v>
      </c>
      <c r="B271" s="5" t="s">
        <v>51</v>
      </c>
      <c r="C271" s="5" t="s">
        <v>29</v>
      </c>
      <c r="D271" s="5" t="s">
        <v>61</v>
      </c>
      <c r="E271" s="5" t="s">
        <v>1019</v>
      </c>
      <c r="F271" s="5" t="s">
        <v>32</v>
      </c>
      <c r="G271" s="5" t="s">
        <v>54</v>
      </c>
      <c r="H271" s="5" t="s">
        <v>55</v>
      </c>
      <c r="I271" s="5" t="s">
        <v>1020</v>
      </c>
      <c r="J271" s="4" t="s">
        <v>197</v>
      </c>
      <c r="K271" s="4" t="s">
        <v>37</v>
      </c>
    </row>
    <row r="272" spans="1:11" ht="112.5" x14ac:dyDescent="0.25">
      <c r="A272" s="5" t="s">
        <v>1021</v>
      </c>
      <c r="B272" s="5" t="s">
        <v>433</v>
      </c>
      <c r="C272" s="5"/>
      <c r="D272" s="5" t="s">
        <v>212</v>
      </c>
      <c r="E272" s="5" t="s">
        <v>385</v>
      </c>
      <c r="F272" s="5" t="s">
        <v>32</v>
      </c>
      <c r="G272" s="5" t="s">
        <v>87</v>
      </c>
      <c r="H272" s="5" t="s">
        <v>1022</v>
      </c>
      <c r="I272" s="5" t="s">
        <v>1023</v>
      </c>
      <c r="J272" s="4" t="s">
        <v>261</v>
      </c>
      <c r="K272" s="4" t="s">
        <v>108</v>
      </c>
    </row>
    <row r="273" spans="1:11" ht="337.5" x14ac:dyDescent="0.25">
      <c r="A273" s="5" t="s">
        <v>1024</v>
      </c>
      <c r="B273" s="5" t="s">
        <v>389</v>
      </c>
      <c r="C273" s="5"/>
      <c r="D273" s="5" t="s">
        <v>168</v>
      </c>
      <c r="E273" s="5" t="s">
        <v>86</v>
      </c>
      <c r="F273" s="5" t="s">
        <v>32</v>
      </c>
      <c r="G273" s="5" t="s">
        <v>1025</v>
      </c>
      <c r="H273" s="5" t="s">
        <v>688</v>
      </c>
      <c r="I273" s="5" t="s">
        <v>1026</v>
      </c>
      <c r="J273" s="4" t="s">
        <v>153</v>
      </c>
      <c r="K273" s="4" t="s">
        <v>126</v>
      </c>
    </row>
    <row r="274" spans="1:11" ht="409.5" x14ac:dyDescent="0.25">
      <c r="A274" s="5" t="s">
        <v>1027</v>
      </c>
      <c r="B274" s="5" t="s">
        <v>225</v>
      </c>
      <c r="C274" s="5" t="s">
        <v>29</v>
      </c>
      <c r="D274" s="5" t="s">
        <v>30</v>
      </c>
      <c r="E274" s="5" t="s">
        <v>1028</v>
      </c>
      <c r="F274" s="5" t="s">
        <v>122</v>
      </c>
      <c r="G274" s="5" t="s">
        <v>1029</v>
      </c>
      <c r="H274" s="5" t="s">
        <v>1030</v>
      </c>
      <c r="I274" s="5" t="s">
        <v>1031</v>
      </c>
      <c r="J274" s="4" t="s">
        <v>108</v>
      </c>
      <c r="K274" s="4" t="s">
        <v>126</v>
      </c>
    </row>
    <row r="275" spans="1:11" ht="247.5" x14ac:dyDescent="0.25">
      <c r="A275" s="5" t="s">
        <v>1032</v>
      </c>
      <c r="B275" s="5" t="s">
        <v>147</v>
      </c>
      <c r="C275" s="5"/>
      <c r="D275" s="5"/>
      <c r="E275" s="5" t="s">
        <v>86</v>
      </c>
      <c r="F275" s="5" t="s">
        <v>32</v>
      </c>
      <c r="G275" s="5" t="s">
        <v>380</v>
      </c>
      <c r="H275" s="5" t="s">
        <v>957</v>
      </c>
      <c r="I275" s="5" t="s">
        <v>1033</v>
      </c>
      <c r="J275" s="4" t="s">
        <v>108</v>
      </c>
      <c r="K275" s="4" t="s">
        <v>108</v>
      </c>
    </row>
    <row r="276" spans="1:11" ht="157.5" x14ac:dyDescent="0.25">
      <c r="A276" s="5" t="s">
        <v>1034</v>
      </c>
      <c r="B276" s="5" t="s">
        <v>94</v>
      </c>
      <c r="C276" s="5" t="s">
        <v>95</v>
      </c>
      <c r="D276" s="5" t="s">
        <v>605</v>
      </c>
      <c r="E276" s="5" t="s">
        <v>1035</v>
      </c>
      <c r="F276" s="5" t="s">
        <v>32</v>
      </c>
      <c r="G276" s="5" t="s">
        <v>1036</v>
      </c>
      <c r="H276" s="5" t="s">
        <v>1037</v>
      </c>
      <c r="I276" s="5" t="s">
        <v>1038</v>
      </c>
      <c r="J276" s="4" t="s">
        <v>275</v>
      </c>
      <c r="K276" s="4" t="s">
        <v>216</v>
      </c>
    </row>
    <row r="277" spans="1:11" ht="67.5" x14ac:dyDescent="0.25">
      <c r="A277" s="18" t="s">
        <v>1039</v>
      </c>
      <c r="B277" s="18" t="s">
        <v>51</v>
      </c>
      <c r="C277" s="18" t="s">
        <v>29</v>
      </c>
      <c r="D277" s="18" t="s">
        <v>240</v>
      </c>
      <c r="E277" s="5" t="s">
        <v>1040</v>
      </c>
      <c r="F277" s="5" t="s">
        <v>122</v>
      </c>
      <c r="G277" s="5" t="s">
        <v>774</v>
      </c>
      <c r="H277" s="5" t="s">
        <v>1041</v>
      </c>
      <c r="I277" s="18" t="s">
        <v>1042</v>
      </c>
      <c r="J277" s="15" t="s">
        <v>58</v>
      </c>
      <c r="K277" s="15" t="s">
        <v>75</v>
      </c>
    </row>
    <row r="278" spans="1:11" ht="67.5" x14ac:dyDescent="0.25">
      <c r="A278" s="19"/>
      <c r="B278" s="19"/>
      <c r="C278" s="19"/>
      <c r="D278" s="19"/>
      <c r="E278" s="5" t="s">
        <v>1040</v>
      </c>
      <c r="F278" s="5" t="s">
        <v>143</v>
      </c>
      <c r="G278" s="5" t="s">
        <v>774</v>
      </c>
      <c r="H278" s="5" t="s">
        <v>1043</v>
      </c>
      <c r="I278" s="19"/>
      <c r="J278" s="16"/>
      <c r="K278" s="16"/>
    </row>
    <row r="279" spans="1:11" ht="90" x14ac:dyDescent="0.25">
      <c r="A279" s="20"/>
      <c r="B279" s="20"/>
      <c r="C279" s="20"/>
      <c r="D279" s="20"/>
      <c r="E279" s="5" t="s">
        <v>1040</v>
      </c>
      <c r="F279" s="5" t="s">
        <v>138</v>
      </c>
      <c r="G279" s="5"/>
      <c r="H279" s="5" t="s">
        <v>1044</v>
      </c>
      <c r="I279" s="20"/>
      <c r="J279" s="17"/>
      <c r="K279" s="17"/>
    </row>
    <row r="280" spans="1:11" ht="315" x14ac:dyDescent="0.25">
      <c r="A280" s="5" t="s">
        <v>1045</v>
      </c>
      <c r="B280" s="5" t="s">
        <v>368</v>
      </c>
      <c r="C280" s="5"/>
      <c r="D280" s="5" t="s">
        <v>70</v>
      </c>
      <c r="E280" s="5" t="s">
        <v>1046</v>
      </c>
      <c r="F280" s="5" t="s">
        <v>32</v>
      </c>
      <c r="G280" s="5" t="s">
        <v>134</v>
      </c>
      <c r="H280" s="5" t="s">
        <v>207</v>
      </c>
      <c r="I280" s="5" t="s">
        <v>1047</v>
      </c>
      <c r="J280" s="4" t="s">
        <v>187</v>
      </c>
      <c r="K280" s="4" t="s">
        <v>181</v>
      </c>
    </row>
    <row r="281" spans="1:11" ht="225" x14ac:dyDescent="0.25">
      <c r="A281" s="5" t="s">
        <v>1048</v>
      </c>
      <c r="B281" s="5" t="s">
        <v>94</v>
      </c>
      <c r="C281" s="5" t="s">
        <v>95</v>
      </c>
      <c r="D281" s="5" t="s">
        <v>96</v>
      </c>
      <c r="E281" s="5" t="s">
        <v>1049</v>
      </c>
      <c r="F281" s="5" t="s">
        <v>32</v>
      </c>
      <c r="G281" s="5" t="s">
        <v>1050</v>
      </c>
      <c r="H281" s="5" t="s">
        <v>1051</v>
      </c>
      <c r="I281" s="5" t="s">
        <v>1052</v>
      </c>
      <c r="J281" s="4" t="s">
        <v>275</v>
      </c>
      <c r="K281" s="4" t="s">
        <v>237</v>
      </c>
    </row>
    <row r="282" spans="1:11" ht="326.25" x14ac:dyDescent="0.25">
      <c r="A282" s="5" t="s">
        <v>1053</v>
      </c>
      <c r="B282" s="5" t="s">
        <v>211</v>
      </c>
      <c r="C282" s="5" t="s">
        <v>29</v>
      </c>
      <c r="D282" s="5" t="s">
        <v>400</v>
      </c>
      <c r="E282" s="5" t="s">
        <v>1054</v>
      </c>
      <c r="F282" s="5" t="s">
        <v>32</v>
      </c>
      <c r="G282" s="5" t="s">
        <v>248</v>
      </c>
      <c r="H282" s="5" t="s">
        <v>327</v>
      </c>
      <c r="I282" s="5" t="s">
        <v>1055</v>
      </c>
      <c r="J282" s="4" t="s">
        <v>204</v>
      </c>
      <c r="K282" s="4" t="s">
        <v>204</v>
      </c>
    </row>
    <row r="283" spans="1:11" ht="90" x14ac:dyDescent="0.25">
      <c r="A283" s="18" t="s">
        <v>1056</v>
      </c>
      <c r="B283" s="18" t="s">
        <v>183</v>
      </c>
      <c r="C283" s="18"/>
      <c r="D283" s="18" t="s">
        <v>579</v>
      </c>
      <c r="E283" s="5" t="s">
        <v>1057</v>
      </c>
      <c r="F283" s="5" t="s">
        <v>122</v>
      </c>
      <c r="G283" s="5" t="s">
        <v>445</v>
      </c>
      <c r="H283" s="5" t="s">
        <v>116</v>
      </c>
      <c r="I283" s="18" t="s">
        <v>1058</v>
      </c>
      <c r="J283" s="15" t="s">
        <v>165</v>
      </c>
      <c r="K283" s="15" t="s">
        <v>47</v>
      </c>
    </row>
    <row r="284" spans="1:11" ht="56.25" x14ac:dyDescent="0.25">
      <c r="A284" s="19"/>
      <c r="B284" s="19"/>
      <c r="C284" s="19"/>
      <c r="D284" s="19"/>
      <c r="E284" s="5" t="s">
        <v>1059</v>
      </c>
      <c r="F284" s="5" t="s">
        <v>122</v>
      </c>
      <c r="G284" s="5" t="s">
        <v>445</v>
      </c>
      <c r="H284" s="5" t="s">
        <v>142</v>
      </c>
      <c r="I284" s="19"/>
      <c r="J284" s="16"/>
      <c r="K284" s="16"/>
    </row>
    <row r="285" spans="1:11" ht="56.25" x14ac:dyDescent="0.25">
      <c r="A285" s="19"/>
      <c r="B285" s="19"/>
      <c r="C285" s="19"/>
      <c r="D285" s="19"/>
      <c r="E285" s="5" t="s">
        <v>1060</v>
      </c>
      <c r="F285" s="5" t="s">
        <v>32</v>
      </c>
      <c r="G285" s="5" t="s">
        <v>1061</v>
      </c>
      <c r="H285" s="5" t="s">
        <v>1062</v>
      </c>
      <c r="I285" s="19"/>
      <c r="J285" s="16"/>
      <c r="K285" s="16"/>
    </row>
    <row r="286" spans="1:11" ht="33.75" x14ac:dyDescent="0.25">
      <c r="A286" s="20"/>
      <c r="B286" s="20"/>
      <c r="C286" s="20"/>
      <c r="D286" s="20"/>
      <c r="E286" s="5" t="s">
        <v>161</v>
      </c>
      <c r="F286" s="5" t="s">
        <v>143</v>
      </c>
      <c r="G286" s="5" t="s">
        <v>1063</v>
      </c>
      <c r="H286" s="5"/>
      <c r="I286" s="20"/>
      <c r="J286" s="17"/>
      <c r="K286" s="17"/>
    </row>
    <row r="287" spans="1:11" ht="315" x14ac:dyDescent="0.25">
      <c r="A287" s="5" t="s">
        <v>1064</v>
      </c>
      <c r="B287" s="5" t="s">
        <v>51</v>
      </c>
      <c r="C287" s="5" t="s">
        <v>29</v>
      </c>
      <c r="D287" s="5" t="s">
        <v>486</v>
      </c>
      <c r="E287" s="5" t="s">
        <v>247</v>
      </c>
      <c r="F287" s="5" t="s">
        <v>32</v>
      </c>
      <c r="G287" s="5" t="s">
        <v>355</v>
      </c>
      <c r="H287" s="5" t="s">
        <v>355</v>
      </c>
      <c r="I287" s="5" t="s">
        <v>1065</v>
      </c>
      <c r="J287" s="4" t="s">
        <v>37</v>
      </c>
      <c r="K287" s="4" t="s">
        <v>166</v>
      </c>
    </row>
    <row r="288" spans="1:11" ht="45" x14ac:dyDescent="0.25">
      <c r="A288" s="18" t="s">
        <v>1066</v>
      </c>
      <c r="B288" s="18" t="s">
        <v>40</v>
      </c>
      <c r="C288" s="18"/>
      <c r="D288" s="18" t="s">
        <v>168</v>
      </c>
      <c r="E288" s="5" t="s">
        <v>1067</v>
      </c>
      <c r="F288" s="5" t="s">
        <v>32</v>
      </c>
      <c r="G288" s="5" t="s">
        <v>1029</v>
      </c>
      <c r="H288" s="5" t="s">
        <v>718</v>
      </c>
      <c r="I288" s="18" t="s">
        <v>1068</v>
      </c>
      <c r="J288" s="15" t="s">
        <v>145</v>
      </c>
      <c r="K288" s="15" t="s">
        <v>103</v>
      </c>
    </row>
    <row r="289" spans="1:11" ht="90" x14ac:dyDescent="0.25">
      <c r="A289" s="20"/>
      <c r="B289" s="20"/>
      <c r="C289" s="20"/>
      <c r="D289" s="20"/>
      <c r="E289" s="5" t="s">
        <v>1069</v>
      </c>
      <c r="F289" s="5" t="s">
        <v>344</v>
      </c>
      <c r="G289" s="5" t="s">
        <v>1070</v>
      </c>
      <c r="H289" s="5"/>
      <c r="I289" s="20"/>
      <c r="J289" s="17"/>
      <c r="K289" s="17"/>
    </row>
    <row r="290" spans="1:11" ht="78.75" x14ac:dyDescent="0.25">
      <c r="A290" s="5" t="s">
        <v>1071</v>
      </c>
      <c r="B290" s="5" t="s">
        <v>40</v>
      </c>
      <c r="C290" s="5"/>
      <c r="D290" s="5" t="s">
        <v>52</v>
      </c>
      <c r="E290" s="5" t="s">
        <v>1072</v>
      </c>
      <c r="F290" s="5" t="s">
        <v>32</v>
      </c>
      <c r="G290" s="5" t="s">
        <v>889</v>
      </c>
      <c r="H290" s="5" t="s">
        <v>1073</v>
      </c>
      <c r="I290" s="5" t="s">
        <v>1074</v>
      </c>
      <c r="J290" s="4" t="s">
        <v>36</v>
      </c>
      <c r="K290" s="4" t="s">
        <v>103</v>
      </c>
    </row>
    <row r="291" spans="1:11" ht="213.75" x14ac:dyDescent="0.25">
      <c r="A291" s="5" t="s">
        <v>1075</v>
      </c>
      <c r="B291" s="5" t="s">
        <v>51</v>
      </c>
      <c r="C291" s="5" t="s">
        <v>29</v>
      </c>
      <c r="D291" s="5" t="s">
        <v>1076</v>
      </c>
      <c r="E291" s="5" t="s">
        <v>1077</v>
      </c>
      <c r="F291" s="5" t="s">
        <v>32</v>
      </c>
      <c r="G291" s="5" t="s">
        <v>1078</v>
      </c>
      <c r="H291" s="5" t="s">
        <v>589</v>
      </c>
      <c r="I291" s="5" t="s">
        <v>1079</v>
      </c>
      <c r="J291" s="4" t="s">
        <v>286</v>
      </c>
      <c r="K291" s="4" t="s">
        <v>234</v>
      </c>
    </row>
    <row r="292" spans="1:11" ht="56.25" x14ac:dyDescent="0.25">
      <c r="A292" s="18" t="s">
        <v>1080</v>
      </c>
      <c r="B292" s="18" t="s">
        <v>389</v>
      </c>
      <c r="C292" s="18"/>
      <c r="D292" s="18" t="s">
        <v>643</v>
      </c>
      <c r="E292" s="5" t="s">
        <v>1081</v>
      </c>
      <c r="F292" s="5" t="s">
        <v>111</v>
      </c>
      <c r="G292" s="5" t="s">
        <v>1082</v>
      </c>
      <c r="H292" s="5" t="s">
        <v>113</v>
      </c>
      <c r="I292" s="18" t="s">
        <v>1083</v>
      </c>
      <c r="J292" s="15" t="s">
        <v>46</v>
      </c>
      <c r="K292" s="15" t="s">
        <v>26</v>
      </c>
    </row>
    <row r="293" spans="1:11" ht="45" x14ac:dyDescent="0.25">
      <c r="A293" s="20"/>
      <c r="B293" s="20"/>
      <c r="C293" s="20"/>
      <c r="D293" s="20"/>
      <c r="E293" s="5" t="s">
        <v>1084</v>
      </c>
      <c r="F293" s="5" t="s">
        <v>122</v>
      </c>
      <c r="G293" s="5" t="s">
        <v>1085</v>
      </c>
      <c r="H293" s="5" t="s">
        <v>34</v>
      </c>
      <c r="I293" s="20"/>
      <c r="J293" s="17"/>
      <c r="K293" s="17"/>
    </row>
    <row r="294" spans="1:11" ht="281.25" x14ac:dyDescent="0.25">
      <c r="A294" s="5" t="s">
        <v>1086</v>
      </c>
      <c r="B294" s="5" t="s">
        <v>225</v>
      </c>
      <c r="C294" s="5" t="s">
        <v>29</v>
      </c>
      <c r="D294" s="5" t="s">
        <v>212</v>
      </c>
      <c r="E294" s="5" t="s">
        <v>97</v>
      </c>
      <c r="F294" s="5" t="s">
        <v>32</v>
      </c>
      <c r="G294" s="5" t="s">
        <v>87</v>
      </c>
      <c r="H294" s="5" t="s">
        <v>1087</v>
      </c>
      <c r="I294" s="5" t="s">
        <v>1088</v>
      </c>
      <c r="J294" s="4" t="s">
        <v>274</v>
      </c>
      <c r="K294" s="4"/>
    </row>
    <row r="295" spans="1:11" ht="247.5" x14ac:dyDescent="0.25">
      <c r="A295" s="5" t="s">
        <v>1089</v>
      </c>
      <c r="B295" s="5" t="s">
        <v>40</v>
      </c>
      <c r="C295" s="5"/>
      <c r="D295" s="5" t="s">
        <v>168</v>
      </c>
      <c r="E295" s="5" t="s">
        <v>1090</v>
      </c>
      <c r="F295" s="5" t="s">
        <v>32</v>
      </c>
      <c r="G295" s="5" t="s">
        <v>1085</v>
      </c>
      <c r="H295" s="5" t="s">
        <v>1091</v>
      </c>
      <c r="I295" s="5" t="s">
        <v>1092</v>
      </c>
      <c r="J295" s="4" t="s">
        <v>223</v>
      </c>
      <c r="K295" s="4" t="s">
        <v>58</v>
      </c>
    </row>
    <row r="296" spans="1:11" ht="123.75" x14ac:dyDescent="0.25">
      <c r="A296" s="5" t="s">
        <v>1093</v>
      </c>
      <c r="B296" s="5" t="s">
        <v>40</v>
      </c>
      <c r="C296" s="5"/>
      <c r="D296" s="5" t="s">
        <v>61</v>
      </c>
      <c r="E296" s="5" t="s">
        <v>86</v>
      </c>
      <c r="F296" s="5" t="s">
        <v>32</v>
      </c>
      <c r="G296" s="5" t="s">
        <v>1094</v>
      </c>
      <c r="H296" s="5" t="s">
        <v>1095</v>
      </c>
      <c r="I296" s="5" t="s">
        <v>1096</v>
      </c>
      <c r="J296" s="4" t="s">
        <v>58</v>
      </c>
      <c r="K296" s="4" t="s">
        <v>46</v>
      </c>
    </row>
    <row r="297" spans="1:11" ht="67.5" x14ac:dyDescent="0.25">
      <c r="A297" s="5" t="s">
        <v>1097</v>
      </c>
      <c r="B297" s="5" t="s">
        <v>51</v>
      </c>
      <c r="C297" s="5" t="s">
        <v>29</v>
      </c>
      <c r="D297" s="5" t="s">
        <v>643</v>
      </c>
      <c r="E297" s="5" t="s">
        <v>1098</v>
      </c>
      <c r="F297" s="5" t="s">
        <v>32</v>
      </c>
      <c r="G297" s="5" t="s">
        <v>1099</v>
      </c>
      <c r="H297" s="5" t="s">
        <v>1100</v>
      </c>
      <c r="I297" s="5" t="s">
        <v>196</v>
      </c>
      <c r="J297" s="4" t="s">
        <v>126</v>
      </c>
      <c r="K297" s="4" t="s">
        <v>126</v>
      </c>
    </row>
    <row r="298" spans="1:11" ht="213.75" x14ac:dyDescent="0.25">
      <c r="A298" s="5" t="s">
        <v>1101</v>
      </c>
      <c r="B298" s="5" t="s">
        <v>78</v>
      </c>
      <c r="C298" s="5"/>
      <c r="D298" s="5"/>
      <c r="E298" s="5" t="s">
        <v>1102</v>
      </c>
      <c r="F298" s="5" t="s">
        <v>32</v>
      </c>
      <c r="G298" s="5" t="s">
        <v>1103</v>
      </c>
      <c r="H298" s="5" t="s">
        <v>1104</v>
      </c>
      <c r="I298" s="5" t="s">
        <v>1105</v>
      </c>
      <c r="J298" s="4" t="s">
        <v>331</v>
      </c>
      <c r="K298" s="4" t="s">
        <v>251</v>
      </c>
    </row>
    <row r="299" spans="1:11" ht="33.75" x14ac:dyDescent="0.25">
      <c r="A299" s="5" t="s">
        <v>1106</v>
      </c>
      <c r="B299" s="5" t="s">
        <v>40</v>
      </c>
      <c r="C299" s="5"/>
      <c r="D299" s="5" t="s">
        <v>70</v>
      </c>
      <c r="E299" s="5" t="s">
        <v>86</v>
      </c>
      <c r="F299" s="5" t="s">
        <v>32</v>
      </c>
      <c r="G299" s="5" t="s">
        <v>87</v>
      </c>
      <c r="H299" s="5" t="s">
        <v>173</v>
      </c>
      <c r="I299" s="5" t="s">
        <v>387</v>
      </c>
      <c r="J299" s="4" t="s">
        <v>227</v>
      </c>
      <c r="K299" s="4" t="s">
        <v>187</v>
      </c>
    </row>
    <row r="300" spans="1:11" ht="303.75" x14ac:dyDescent="0.25">
      <c r="A300" s="5" t="s">
        <v>1107</v>
      </c>
      <c r="B300" s="5" t="s">
        <v>51</v>
      </c>
      <c r="C300" s="5"/>
      <c r="D300" s="5" t="s">
        <v>168</v>
      </c>
      <c r="E300" s="5" t="s">
        <v>1108</v>
      </c>
      <c r="F300" s="5" t="s">
        <v>32</v>
      </c>
      <c r="G300" s="5"/>
      <c r="H300" s="5" t="s">
        <v>1109</v>
      </c>
      <c r="I300" s="5" t="s">
        <v>1110</v>
      </c>
      <c r="J300" s="4" t="s">
        <v>190</v>
      </c>
      <c r="K300" s="4" t="s">
        <v>109</v>
      </c>
    </row>
    <row r="301" spans="1:11" ht="247.5" x14ac:dyDescent="0.25">
      <c r="A301" s="5" t="s">
        <v>1111</v>
      </c>
      <c r="B301" s="5" t="s">
        <v>40</v>
      </c>
      <c r="C301" s="5"/>
      <c r="D301" s="5" t="s">
        <v>70</v>
      </c>
      <c r="E301" s="5" t="s">
        <v>1112</v>
      </c>
      <c r="F301" s="5" t="s">
        <v>32</v>
      </c>
      <c r="G301" s="5" t="s">
        <v>315</v>
      </c>
      <c r="H301" s="5" t="s">
        <v>1113</v>
      </c>
      <c r="I301" s="5" t="s">
        <v>947</v>
      </c>
      <c r="J301" s="4" t="s">
        <v>318</v>
      </c>
      <c r="K301" s="4" t="s">
        <v>268</v>
      </c>
    </row>
    <row r="302" spans="1:11" ht="270" x14ac:dyDescent="0.25">
      <c r="A302" s="5" t="s">
        <v>1114</v>
      </c>
      <c r="B302" s="5" t="s">
        <v>91</v>
      </c>
      <c r="C302" s="5"/>
      <c r="D302" s="5"/>
      <c r="E302" s="5" t="s">
        <v>71</v>
      </c>
      <c r="F302" s="5" t="s">
        <v>32</v>
      </c>
      <c r="G302" s="5" t="s">
        <v>1115</v>
      </c>
      <c r="H302" s="5" t="s">
        <v>1116</v>
      </c>
      <c r="I302" s="5" t="s">
        <v>1117</v>
      </c>
      <c r="J302" s="4" t="s">
        <v>166</v>
      </c>
      <c r="K302" s="4" t="s">
        <v>166</v>
      </c>
    </row>
    <row r="303" spans="1:11" ht="292.5" x14ac:dyDescent="0.25">
      <c r="A303" s="5" t="s">
        <v>1118</v>
      </c>
      <c r="B303" s="5" t="s">
        <v>40</v>
      </c>
      <c r="C303" s="5"/>
      <c r="D303" s="5" t="s">
        <v>240</v>
      </c>
      <c r="E303" s="5" t="s">
        <v>584</v>
      </c>
      <c r="F303" s="5" t="s">
        <v>32</v>
      </c>
      <c r="G303" s="5" t="s">
        <v>242</v>
      </c>
      <c r="H303" s="5" t="s">
        <v>1119</v>
      </c>
      <c r="I303" s="5" t="s">
        <v>1120</v>
      </c>
      <c r="J303" s="4" t="s">
        <v>252</v>
      </c>
      <c r="K303" s="4" t="s">
        <v>216</v>
      </c>
    </row>
    <row r="304" spans="1:11" ht="326.25" x14ac:dyDescent="0.25">
      <c r="A304" s="5" t="s">
        <v>1121</v>
      </c>
      <c r="B304" s="5" t="s">
        <v>1122</v>
      </c>
      <c r="C304" s="5" t="s">
        <v>29</v>
      </c>
      <c r="D304" s="5"/>
      <c r="E304" s="5" t="s">
        <v>1123</v>
      </c>
      <c r="F304" s="5" t="s">
        <v>32</v>
      </c>
      <c r="G304" s="5" t="s">
        <v>1124</v>
      </c>
      <c r="H304" s="5" t="s">
        <v>1125</v>
      </c>
      <c r="I304" s="5" t="s">
        <v>1126</v>
      </c>
      <c r="J304" s="4" t="s">
        <v>36</v>
      </c>
      <c r="K304" s="4" t="s">
        <v>197</v>
      </c>
    </row>
    <row r="305" spans="1:11" ht="315" x14ac:dyDescent="0.25">
      <c r="A305" s="5" t="s">
        <v>1127</v>
      </c>
      <c r="B305" s="5" t="s">
        <v>51</v>
      </c>
      <c r="C305" s="5" t="s">
        <v>29</v>
      </c>
      <c r="D305" s="5" t="s">
        <v>61</v>
      </c>
      <c r="E305" s="5" t="s">
        <v>333</v>
      </c>
      <c r="F305" s="5" t="s">
        <v>32</v>
      </c>
      <c r="G305" s="5" t="s">
        <v>87</v>
      </c>
      <c r="H305" s="5" t="s">
        <v>173</v>
      </c>
      <c r="I305" s="5" t="s">
        <v>1128</v>
      </c>
      <c r="J305" s="4" t="s">
        <v>181</v>
      </c>
      <c r="K305" s="4" t="s">
        <v>108</v>
      </c>
    </row>
    <row r="306" spans="1:11" ht="22.5" x14ac:dyDescent="0.25">
      <c r="A306" s="5" t="s">
        <v>1129</v>
      </c>
      <c r="B306" s="5" t="s">
        <v>299</v>
      </c>
      <c r="C306" s="5"/>
      <c r="D306" s="5"/>
      <c r="E306" s="5"/>
      <c r="F306" s="5"/>
      <c r="G306" s="5"/>
      <c r="H306" s="5"/>
      <c r="I306" s="5" t="s">
        <v>196</v>
      </c>
      <c r="J306" s="4"/>
      <c r="K306" s="4"/>
    </row>
    <row r="307" spans="1:11" ht="45" x14ac:dyDescent="0.25">
      <c r="A307" s="18" t="s">
        <v>1130</v>
      </c>
      <c r="B307" s="18" t="s">
        <v>758</v>
      </c>
      <c r="C307" s="18"/>
      <c r="D307" s="18" t="s">
        <v>472</v>
      </c>
      <c r="E307" s="5" t="s">
        <v>1131</v>
      </c>
      <c r="F307" s="5" t="s">
        <v>344</v>
      </c>
      <c r="G307" s="5" t="s">
        <v>1132</v>
      </c>
      <c r="H307" s="5" t="s">
        <v>1133</v>
      </c>
      <c r="I307" s="18" t="s">
        <v>196</v>
      </c>
      <c r="J307" s="15" t="s">
        <v>58</v>
      </c>
      <c r="K307" s="15"/>
    </row>
    <row r="308" spans="1:11" ht="45" x14ac:dyDescent="0.25">
      <c r="A308" s="19"/>
      <c r="B308" s="19"/>
      <c r="C308" s="19"/>
      <c r="D308" s="19"/>
      <c r="E308" s="5" t="s">
        <v>1134</v>
      </c>
      <c r="F308" s="5" t="s">
        <v>122</v>
      </c>
      <c r="G308" s="5" t="s">
        <v>1135</v>
      </c>
      <c r="H308" s="5" t="s">
        <v>142</v>
      </c>
      <c r="I308" s="19"/>
      <c r="J308" s="16"/>
      <c r="K308" s="16"/>
    </row>
    <row r="309" spans="1:11" ht="78.75" x14ac:dyDescent="0.25">
      <c r="A309" s="20"/>
      <c r="B309" s="20"/>
      <c r="C309" s="20"/>
      <c r="D309" s="20"/>
      <c r="E309" s="5" t="s">
        <v>1136</v>
      </c>
      <c r="F309" s="5" t="s">
        <v>32</v>
      </c>
      <c r="G309" s="5" t="s">
        <v>1137</v>
      </c>
      <c r="H309" s="5" t="s">
        <v>1138</v>
      </c>
      <c r="I309" s="20"/>
      <c r="J309" s="17"/>
      <c r="K309" s="17"/>
    </row>
    <row r="310" spans="1:11" ht="157.5" x14ac:dyDescent="0.25">
      <c r="A310" s="5" t="s">
        <v>1139</v>
      </c>
      <c r="B310" s="5" t="s">
        <v>51</v>
      </c>
      <c r="C310" s="5" t="s">
        <v>29</v>
      </c>
      <c r="D310" s="5" t="s">
        <v>61</v>
      </c>
      <c r="E310" s="5" t="s">
        <v>48</v>
      </c>
      <c r="F310" s="5" t="s">
        <v>32</v>
      </c>
      <c r="G310" s="5" t="s">
        <v>87</v>
      </c>
      <c r="H310" s="5"/>
      <c r="I310" s="5" t="s">
        <v>1140</v>
      </c>
      <c r="J310" s="4" t="s">
        <v>251</v>
      </c>
      <c r="K310" s="4" t="s">
        <v>102</v>
      </c>
    </row>
    <row r="311" spans="1:11" ht="146.25" x14ac:dyDescent="0.25">
      <c r="A311" s="5" t="s">
        <v>1141</v>
      </c>
      <c r="B311" s="5" t="s">
        <v>399</v>
      </c>
      <c r="C311" s="5"/>
      <c r="D311" s="5" t="s">
        <v>400</v>
      </c>
      <c r="E311" s="5" t="s">
        <v>1142</v>
      </c>
      <c r="F311" s="5" t="s">
        <v>32</v>
      </c>
      <c r="G311" s="5" t="s">
        <v>315</v>
      </c>
      <c r="H311" s="5" t="s">
        <v>1143</v>
      </c>
      <c r="I311" s="5" t="s">
        <v>1144</v>
      </c>
      <c r="J311" s="4" t="s">
        <v>234</v>
      </c>
      <c r="K311" s="4" t="s">
        <v>75</v>
      </c>
    </row>
    <row r="312" spans="1:11" ht="382.5" x14ac:dyDescent="0.25">
      <c r="A312" s="5" t="s">
        <v>1145</v>
      </c>
      <c r="B312" s="5" t="s">
        <v>246</v>
      </c>
      <c r="C312" s="5" t="s">
        <v>29</v>
      </c>
      <c r="D312" s="5" t="s">
        <v>340</v>
      </c>
      <c r="E312" s="5" t="s">
        <v>1146</v>
      </c>
      <c r="F312" s="5" t="s">
        <v>32</v>
      </c>
      <c r="G312" s="5" t="s">
        <v>115</v>
      </c>
      <c r="H312" s="5" t="s">
        <v>131</v>
      </c>
      <c r="I312" s="5" t="s">
        <v>1147</v>
      </c>
      <c r="J312" s="4" t="s">
        <v>261</v>
      </c>
      <c r="K312" s="4" t="s">
        <v>181</v>
      </c>
    </row>
    <row r="313" spans="1:11" ht="56.25" x14ac:dyDescent="0.25">
      <c r="A313" s="18" t="s">
        <v>1148</v>
      </c>
      <c r="B313" s="18" t="s">
        <v>40</v>
      </c>
      <c r="C313" s="18"/>
      <c r="D313" s="18" t="s">
        <v>579</v>
      </c>
      <c r="E313" s="5" t="s">
        <v>520</v>
      </c>
      <c r="F313" s="5" t="s">
        <v>111</v>
      </c>
      <c r="G313" s="5" t="s">
        <v>1149</v>
      </c>
      <c r="H313" s="5" t="s">
        <v>113</v>
      </c>
      <c r="I313" s="18" t="s">
        <v>196</v>
      </c>
      <c r="J313" s="15" t="s">
        <v>67</v>
      </c>
      <c r="K313" s="15"/>
    </row>
    <row r="314" spans="1:11" ht="45" x14ac:dyDescent="0.25">
      <c r="A314" s="20"/>
      <c r="B314" s="20"/>
      <c r="C314" s="20"/>
      <c r="D314" s="20"/>
      <c r="E314" s="5" t="s">
        <v>520</v>
      </c>
      <c r="F314" s="5" t="s">
        <v>122</v>
      </c>
      <c r="G314" s="5" t="s">
        <v>445</v>
      </c>
      <c r="H314" s="5" t="s">
        <v>740</v>
      </c>
      <c r="I314" s="20"/>
      <c r="J314" s="17"/>
      <c r="K314" s="17"/>
    </row>
    <row r="315" spans="1:11" ht="225" x14ac:dyDescent="0.25">
      <c r="A315" s="5" t="s">
        <v>1150</v>
      </c>
      <c r="B315" s="5" t="s">
        <v>40</v>
      </c>
      <c r="C315" s="5"/>
      <c r="D315" s="5" t="s">
        <v>70</v>
      </c>
      <c r="E315" s="5" t="s">
        <v>86</v>
      </c>
      <c r="F315" s="5" t="s">
        <v>32</v>
      </c>
      <c r="G315" s="5" t="s">
        <v>134</v>
      </c>
      <c r="H315" s="5" t="s">
        <v>281</v>
      </c>
      <c r="I315" s="5" t="s">
        <v>1151</v>
      </c>
      <c r="J315" s="4" t="s">
        <v>190</v>
      </c>
      <c r="K315" s="4" t="s">
        <v>190</v>
      </c>
    </row>
    <row r="316" spans="1:11" ht="56.25" x14ac:dyDescent="0.25">
      <c r="A316" s="18" t="s">
        <v>1152</v>
      </c>
      <c r="B316" s="18" t="s">
        <v>299</v>
      </c>
      <c r="C316" s="18"/>
      <c r="D316" s="18"/>
      <c r="E316" s="5" t="s">
        <v>1153</v>
      </c>
      <c r="F316" s="5" t="s">
        <v>111</v>
      </c>
      <c r="G316" s="5" t="s">
        <v>115</v>
      </c>
      <c r="H316" s="5" t="s">
        <v>113</v>
      </c>
      <c r="I316" s="18" t="s">
        <v>196</v>
      </c>
      <c r="J316" s="15" t="s">
        <v>68</v>
      </c>
      <c r="K316" s="15"/>
    </row>
    <row r="317" spans="1:11" ht="45" x14ac:dyDescent="0.25">
      <c r="A317" s="20"/>
      <c r="B317" s="20"/>
      <c r="C317" s="20"/>
      <c r="D317" s="20"/>
      <c r="E317" s="5" t="s">
        <v>1153</v>
      </c>
      <c r="F317" s="5" t="s">
        <v>122</v>
      </c>
      <c r="G317" s="5" t="s">
        <v>1154</v>
      </c>
      <c r="H317" s="5" t="s">
        <v>131</v>
      </c>
      <c r="I317" s="20"/>
      <c r="J317" s="17"/>
      <c r="K317" s="17"/>
    </row>
    <row r="318" spans="1:11" ht="247.5" x14ac:dyDescent="0.25">
      <c r="A318" s="5" t="s">
        <v>1155</v>
      </c>
      <c r="B318" s="5" t="s">
        <v>147</v>
      </c>
      <c r="C318" s="5"/>
      <c r="D318" s="5"/>
      <c r="E318" s="5" t="s">
        <v>840</v>
      </c>
      <c r="F318" s="5" t="s">
        <v>32</v>
      </c>
      <c r="G318" s="5" t="s">
        <v>1156</v>
      </c>
      <c r="H318" s="5" t="s">
        <v>1157</v>
      </c>
      <c r="I318" s="5" t="s">
        <v>1158</v>
      </c>
      <c r="J318" s="4" t="s">
        <v>108</v>
      </c>
      <c r="K318" s="4" t="s">
        <v>58</v>
      </c>
    </row>
    <row r="319" spans="1:11" ht="90" x14ac:dyDescent="0.25">
      <c r="A319" s="5" t="s">
        <v>1159</v>
      </c>
      <c r="B319" s="5" t="s">
        <v>40</v>
      </c>
      <c r="C319" s="5"/>
      <c r="D319" s="5" t="s">
        <v>70</v>
      </c>
      <c r="E319" s="5" t="s">
        <v>1160</v>
      </c>
      <c r="F319" s="5" t="s">
        <v>32</v>
      </c>
      <c r="G319" s="5" t="s">
        <v>1161</v>
      </c>
      <c r="H319" s="5" t="s">
        <v>1162</v>
      </c>
      <c r="I319" s="5" t="s">
        <v>1163</v>
      </c>
      <c r="J319" s="4" t="s">
        <v>197</v>
      </c>
      <c r="K319" s="4" t="s">
        <v>190</v>
      </c>
    </row>
    <row r="320" spans="1:11" ht="180" x14ac:dyDescent="0.25">
      <c r="A320" s="5" t="s">
        <v>1164</v>
      </c>
      <c r="B320" s="5" t="s">
        <v>225</v>
      </c>
      <c r="C320" s="5" t="s">
        <v>29</v>
      </c>
      <c r="D320" s="5" t="s">
        <v>212</v>
      </c>
      <c r="E320" s="5" t="s">
        <v>1072</v>
      </c>
      <c r="F320" s="5" t="s">
        <v>32</v>
      </c>
      <c r="G320" s="5" t="s">
        <v>1165</v>
      </c>
      <c r="H320" s="5" t="s">
        <v>1166</v>
      </c>
      <c r="I320" s="5" t="s">
        <v>1167</v>
      </c>
      <c r="J320" s="4" t="s">
        <v>297</v>
      </c>
      <c r="K320" s="4" t="s">
        <v>165</v>
      </c>
    </row>
    <row r="321" spans="1:11" ht="101.25" x14ac:dyDescent="0.25">
      <c r="A321" s="5" t="s">
        <v>1168</v>
      </c>
      <c r="B321" s="5" t="s">
        <v>40</v>
      </c>
      <c r="C321" s="5"/>
      <c r="D321" s="5" t="s">
        <v>70</v>
      </c>
      <c r="E321" s="5" t="s">
        <v>86</v>
      </c>
      <c r="F321" s="5" t="s">
        <v>32</v>
      </c>
      <c r="G321" s="5" t="s">
        <v>380</v>
      </c>
      <c r="H321" s="5" t="s">
        <v>381</v>
      </c>
      <c r="I321" s="5" t="s">
        <v>1169</v>
      </c>
      <c r="J321" s="4" t="s">
        <v>126</v>
      </c>
      <c r="K321" s="4" t="s">
        <v>67</v>
      </c>
    </row>
    <row r="322" spans="1:11" ht="45" x14ac:dyDescent="0.25">
      <c r="A322" s="18" t="s">
        <v>1170</v>
      </c>
      <c r="B322" s="18" t="s">
        <v>136</v>
      </c>
      <c r="C322" s="18"/>
      <c r="D322" s="18" t="s">
        <v>52</v>
      </c>
      <c r="E322" s="5" t="s">
        <v>137</v>
      </c>
      <c r="F322" s="5" t="s">
        <v>138</v>
      </c>
      <c r="G322" s="5" t="s">
        <v>633</v>
      </c>
      <c r="H322" s="5" t="s">
        <v>113</v>
      </c>
      <c r="I322" s="18" t="s">
        <v>1171</v>
      </c>
      <c r="J322" s="15"/>
      <c r="K322" s="15"/>
    </row>
    <row r="323" spans="1:11" ht="45" x14ac:dyDescent="0.25">
      <c r="A323" s="19"/>
      <c r="B323" s="19"/>
      <c r="C323" s="19"/>
      <c r="D323" s="19"/>
      <c r="E323" s="5" t="s">
        <v>137</v>
      </c>
      <c r="F323" s="5" t="s">
        <v>122</v>
      </c>
      <c r="G323" s="5" t="s">
        <v>633</v>
      </c>
      <c r="H323" s="5" t="s">
        <v>116</v>
      </c>
      <c r="I323" s="19"/>
      <c r="J323" s="16"/>
      <c r="K323" s="16"/>
    </row>
    <row r="324" spans="1:11" ht="45" x14ac:dyDescent="0.25">
      <c r="A324" s="20"/>
      <c r="B324" s="20"/>
      <c r="C324" s="20"/>
      <c r="D324" s="20"/>
      <c r="E324" s="5" t="s">
        <v>137</v>
      </c>
      <c r="F324" s="5" t="s">
        <v>32</v>
      </c>
      <c r="G324" s="5" t="s">
        <v>633</v>
      </c>
      <c r="H324" s="5" t="s">
        <v>118</v>
      </c>
      <c r="I324" s="20"/>
      <c r="J324" s="17"/>
      <c r="K324" s="17"/>
    </row>
    <row r="325" spans="1:11" ht="409.5" x14ac:dyDescent="0.25">
      <c r="A325" s="5" t="s">
        <v>1172</v>
      </c>
      <c r="B325" s="5" t="s">
        <v>51</v>
      </c>
      <c r="C325" s="5" t="s">
        <v>29</v>
      </c>
      <c r="D325" s="5" t="s">
        <v>168</v>
      </c>
      <c r="E325" s="5" t="s">
        <v>86</v>
      </c>
      <c r="F325" s="5" t="s">
        <v>32</v>
      </c>
      <c r="G325" s="5" t="s">
        <v>1173</v>
      </c>
      <c r="H325" s="5" t="s">
        <v>1174</v>
      </c>
      <c r="I325" s="5" t="s">
        <v>1175</v>
      </c>
      <c r="J325" s="4" t="s">
        <v>197</v>
      </c>
      <c r="K325" s="4" t="s">
        <v>187</v>
      </c>
    </row>
    <row r="326" spans="1:11" ht="101.25" x14ac:dyDescent="0.25">
      <c r="A326" s="5" t="s">
        <v>1176</v>
      </c>
      <c r="B326" s="5" t="s">
        <v>368</v>
      </c>
      <c r="C326" s="5"/>
      <c r="D326" s="5" t="s">
        <v>70</v>
      </c>
      <c r="E326" s="5" t="s">
        <v>1046</v>
      </c>
      <c r="F326" s="5" t="s">
        <v>32</v>
      </c>
      <c r="G326" s="5" t="s">
        <v>134</v>
      </c>
      <c r="H326" s="5" t="s">
        <v>625</v>
      </c>
      <c r="I326" s="5" t="s">
        <v>1177</v>
      </c>
      <c r="J326" s="4" t="s">
        <v>37</v>
      </c>
      <c r="K326" s="4" t="s">
        <v>153</v>
      </c>
    </row>
    <row r="327" spans="1:11" ht="247.5" x14ac:dyDescent="0.25">
      <c r="A327" s="5" t="s">
        <v>1178</v>
      </c>
      <c r="B327" s="5" t="s">
        <v>120</v>
      </c>
      <c r="C327" s="5"/>
      <c r="D327" s="5"/>
      <c r="E327" s="5" t="s">
        <v>1179</v>
      </c>
      <c r="F327" s="5" t="s">
        <v>32</v>
      </c>
      <c r="G327" s="5" t="s">
        <v>1180</v>
      </c>
      <c r="H327" s="5"/>
      <c r="I327" s="5" t="s">
        <v>1181</v>
      </c>
      <c r="J327" s="4" t="s">
        <v>67</v>
      </c>
      <c r="K327" s="4" t="s">
        <v>67</v>
      </c>
    </row>
    <row r="328" spans="1:11" ht="45" x14ac:dyDescent="0.25">
      <c r="A328" s="18" t="s">
        <v>1182</v>
      </c>
      <c r="B328" s="18" t="s">
        <v>791</v>
      </c>
      <c r="C328" s="18"/>
      <c r="D328" s="18"/>
      <c r="E328" s="5" t="s">
        <v>137</v>
      </c>
      <c r="F328" s="5" t="s">
        <v>143</v>
      </c>
      <c r="G328" s="5" t="s">
        <v>696</v>
      </c>
      <c r="H328" s="5" t="s">
        <v>118</v>
      </c>
      <c r="I328" s="18" t="s">
        <v>1183</v>
      </c>
      <c r="J328" s="15" t="s">
        <v>26</v>
      </c>
      <c r="K328" s="15"/>
    </row>
    <row r="329" spans="1:11" ht="33.75" x14ac:dyDescent="0.25">
      <c r="A329" s="20"/>
      <c r="B329" s="20"/>
      <c r="C329" s="20"/>
      <c r="D329" s="20"/>
      <c r="E329" s="5" t="s">
        <v>1184</v>
      </c>
      <c r="F329" s="5" t="s">
        <v>1185</v>
      </c>
      <c r="G329" s="5"/>
      <c r="H329" s="5"/>
      <c r="I329" s="20"/>
      <c r="J329" s="17"/>
      <c r="K329" s="17"/>
    </row>
    <row r="330" spans="1:11" ht="22.5" x14ac:dyDescent="0.25">
      <c r="A330" s="18" t="s">
        <v>1186</v>
      </c>
      <c r="B330" s="18" t="s">
        <v>40</v>
      </c>
      <c r="C330" s="18"/>
      <c r="D330" s="18" t="s">
        <v>70</v>
      </c>
      <c r="E330" s="5" t="s">
        <v>86</v>
      </c>
      <c r="F330" s="5" t="s">
        <v>32</v>
      </c>
      <c r="G330" s="5" t="s">
        <v>1187</v>
      </c>
      <c r="H330" s="5" t="s">
        <v>1188</v>
      </c>
      <c r="I330" s="18" t="s">
        <v>1189</v>
      </c>
      <c r="J330" s="15" t="s">
        <v>59</v>
      </c>
      <c r="K330" s="15" t="s">
        <v>47</v>
      </c>
    </row>
    <row r="331" spans="1:11" ht="78.75" x14ac:dyDescent="0.25">
      <c r="A331" s="20"/>
      <c r="B331" s="20"/>
      <c r="C331" s="20"/>
      <c r="D331" s="20"/>
      <c r="E331" s="5" t="s">
        <v>1190</v>
      </c>
      <c r="F331" s="5" t="s">
        <v>32</v>
      </c>
      <c r="G331" s="5" t="s">
        <v>442</v>
      </c>
      <c r="H331" s="5" t="s">
        <v>327</v>
      </c>
      <c r="I331" s="20"/>
      <c r="J331" s="17"/>
      <c r="K331" s="17"/>
    </row>
    <row r="332" spans="1:11" ht="225" x14ac:dyDescent="0.25">
      <c r="A332" s="5" t="s">
        <v>1191</v>
      </c>
      <c r="B332" s="5" t="s">
        <v>225</v>
      </c>
      <c r="C332" s="5" t="s">
        <v>29</v>
      </c>
      <c r="D332" s="5" t="s">
        <v>1192</v>
      </c>
      <c r="E332" s="5" t="s">
        <v>1193</v>
      </c>
      <c r="F332" s="5" t="s">
        <v>32</v>
      </c>
      <c r="G332" s="5" t="s">
        <v>315</v>
      </c>
      <c r="H332" s="5" t="s">
        <v>1194</v>
      </c>
      <c r="I332" s="5" t="s">
        <v>1195</v>
      </c>
      <c r="J332" s="4" t="s">
        <v>83</v>
      </c>
      <c r="K332" s="4" t="s">
        <v>237</v>
      </c>
    </row>
    <row r="333" spans="1:11" ht="67.5" x14ac:dyDescent="0.25">
      <c r="A333" s="18" t="s">
        <v>1196</v>
      </c>
      <c r="B333" s="18" t="s">
        <v>194</v>
      </c>
      <c r="C333" s="18"/>
      <c r="D333" s="18"/>
      <c r="E333" s="5" t="s">
        <v>1098</v>
      </c>
      <c r="F333" s="5" t="s">
        <v>111</v>
      </c>
      <c r="G333" s="5"/>
      <c r="H333" s="5" t="s">
        <v>1197</v>
      </c>
      <c r="I333" s="18" t="s">
        <v>196</v>
      </c>
      <c r="J333" s="15" t="s">
        <v>59</v>
      </c>
      <c r="K333" s="15" t="s">
        <v>26</v>
      </c>
    </row>
    <row r="334" spans="1:11" ht="67.5" x14ac:dyDescent="0.25">
      <c r="A334" s="19"/>
      <c r="B334" s="19"/>
      <c r="C334" s="19"/>
      <c r="D334" s="19"/>
      <c r="E334" s="5" t="s">
        <v>1098</v>
      </c>
      <c r="F334" s="5" t="s">
        <v>122</v>
      </c>
      <c r="G334" s="5" t="s">
        <v>1198</v>
      </c>
      <c r="H334" s="5" t="s">
        <v>116</v>
      </c>
      <c r="I334" s="19"/>
      <c r="J334" s="16"/>
      <c r="K334" s="16"/>
    </row>
    <row r="335" spans="1:11" ht="67.5" x14ac:dyDescent="0.25">
      <c r="A335" s="19"/>
      <c r="B335" s="19"/>
      <c r="C335" s="19"/>
      <c r="D335" s="19"/>
      <c r="E335" s="5" t="s">
        <v>1098</v>
      </c>
      <c r="F335" s="5" t="s">
        <v>143</v>
      </c>
      <c r="G335" s="5" t="s">
        <v>1199</v>
      </c>
      <c r="H335" s="5" t="s">
        <v>118</v>
      </c>
      <c r="I335" s="19"/>
      <c r="J335" s="16"/>
      <c r="K335" s="16"/>
    </row>
    <row r="336" spans="1:11" ht="67.5" x14ac:dyDescent="0.25">
      <c r="A336" s="20"/>
      <c r="B336" s="20"/>
      <c r="C336" s="20"/>
      <c r="D336" s="20"/>
      <c r="E336" s="5" t="s">
        <v>1200</v>
      </c>
      <c r="F336" s="5" t="s">
        <v>1201</v>
      </c>
      <c r="G336" s="5" t="s">
        <v>1202</v>
      </c>
      <c r="H336" s="5" t="s">
        <v>1203</v>
      </c>
      <c r="I336" s="20"/>
      <c r="J336" s="17"/>
      <c r="K336" s="17"/>
    </row>
    <row r="337" spans="1:11" ht="45" x14ac:dyDescent="0.25">
      <c r="A337" s="5" t="s">
        <v>1204</v>
      </c>
      <c r="B337" s="5" t="s">
        <v>299</v>
      </c>
      <c r="C337" s="5"/>
      <c r="D337" s="5"/>
      <c r="E337" s="5" t="s">
        <v>137</v>
      </c>
      <c r="F337" s="5" t="s">
        <v>122</v>
      </c>
      <c r="G337" s="5" t="s">
        <v>442</v>
      </c>
      <c r="H337" s="5" t="s">
        <v>142</v>
      </c>
      <c r="I337" s="5" t="s">
        <v>196</v>
      </c>
      <c r="J337" s="4" t="s">
        <v>59</v>
      </c>
      <c r="K337" s="4" t="s">
        <v>26</v>
      </c>
    </row>
    <row r="338" spans="1:11" ht="45" x14ac:dyDescent="0.25">
      <c r="A338" s="18" t="s">
        <v>1205</v>
      </c>
      <c r="B338" s="18" t="s">
        <v>299</v>
      </c>
      <c r="C338" s="18"/>
      <c r="D338" s="18"/>
      <c r="E338" s="5" t="s">
        <v>137</v>
      </c>
      <c r="F338" s="5" t="s">
        <v>122</v>
      </c>
      <c r="G338" s="5" t="s">
        <v>1206</v>
      </c>
      <c r="H338" s="5" t="s">
        <v>142</v>
      </c>
      <c r="I338" s="18" t="s">
        <v>1207</v>
      </c>
      <c r="J338" s="15" t="s">
        <v>59</v>
      </c>
      <c r="K338" s="15"/>
    </row>
    <row r="339" spans="1:11" ht="45" x14ac:dyDescent="0.25">
      <c r="A339" s="19"/>
      <c r="B339" s="19"/>
      <c r="C339" s="19"/>
      <c r="D339" s="19"/>
      <c r="E339" s="5" t="s">
        <v>1208</v>
      </c>
      <c r="F339" s="5" t="s">
        <v>143</v>
      </c>
      <c r="G339" s="5" t="s">
        <v>428</v>
      </c>
      <c r="H339" s="5" t="s">
        <v>118</v>
      </c>
      <c r="I339" s="19"/>
      <c r="J339" s="16"/>
      <c r="K339" s="16"/>
    </row>
    <row r="340" spans="1:11" ht="67.5" x14ac:dyDescent="0.25">
      <c r="A340" s="20"/>
      <c r="B340" s="20"/>
      <c r="C340" s="20"/>
      <c r="D340" s="20"/>
      <c r="E340" s="5" t="s">
        <v>1209</v>
      </c>
      <c r="F340" s="5" t="s">
        <v>1210</v>
      </c>
      <c r="G340" s="5" t="s">
        <v>1211</v>
      </c>
      <c r="H340" s="5" t="s">
        <v>1212</v>
      </c>
      <c r="I340" s="20"/>
      <c r="J340" s="17"/>
      <c r="K340" s="17"/>
    </row>
    <row r="341" spans="1:11" ht="258.75" x14ac:dyDescent="0.25">
      <c r="A341" s="5" t="s">
        <v>1213</v>
      </c>
      <c r="B341" s="5" t="s">
        <v>40</v>
      </c>
      <c r="C341" s="5"/>
      <c r="D341" s="5" t="s">
        <v>240</v>
      </c>
      <c r="E341" s="5" t="s">
        <v>48</v>
      </c>
      <c r="F341" s="5" t="s">
        <v>32</v>
      </c>
      <c r="G341" s="5" t="s">
        <v>932</v>
      </c>
      <c r="H341" s="5" t="s">
        <v>1214</v>
      </c>
      <c r="I341" s="5" t="s">
        <v>1215</v>
      </c>
      <c r="J341" s="4" t="s">
        <v>234</v>
      </c>
      <c r="K341" s="4" t="s">
        <v>66</v>
      </c>
    </row>
    <row r="342" spans="1:11" ht="45" x14ac:dyDescent="0.25">
      <c r="A342" s="18" t="s">
        <v>1216</v>
      </c>
      <c r="B342" s="18" t="s">
        <v>1217</v>
      </c>
      <c r="C342" s="18"/>
      <c r="D342" s="18"/>
      <c r="E342" s="5" t="s">
        <v>86</v>
      </c>
      <c r="F342" s="5" t="s">
        <v>122</v>
      </c>
      <c r="G342" s="5" t="s">
        <v>1218</v>
      </c>
      <c r="H342" s="5" t="s">
        <v>116</v>
      </c>
      <c r="I342" s="18" t="s">
        <v>1219</v>
      </c>
      <c r="J342" s="15" t="s">
        <v>47</v>
      </c>
      <c r="K342" s="15" t="s">
        <v>47</v>
      </c>
    </row>
    <row r="343" spans="1:11" ht="22.5" x14ac:dyDescent="0.25">
      <c r="A343" s="20"/>
      <c r="B343" s="20"/>
      <c r="C343" s="20"/>
      <c r="D343" s="20"/>
      <c r="E343" s="5" t="s">
        <v>86</v>
      </c>
      <c r="F343" s="5" t="s">
        <v>32</v>
      </c>
      <c r="G343" s="5" t="s">
        <v>178</v>
      </c>
      <c r="H343" s="5" t="s">
        <v>478</v>
      </c>
      <c r="I343" s="20"/>
      <c r="J343" s="17"/>
      <c r="K343" s="17"/>
    </row>
    <row r="344" spans="1:11" ht="33.75" x14ac:dyDescent="0.25">
      <c r="A344" s="5" t="s">
        <v>1220</v>
      </c>
      <c r="B344" s="5" t="s">
        <v>78</v>
      </c>
      <c r="C344" s="5"/>
      <c r="D344" s="5"/>
      <c r="E344" s="5" t="s">
        <v>333</v>
      </c>
      <c r="F344" s="5" t="s">
        <v>32</v>
      </c>
      <c r="G344" s="5" t="s">
        <v>1221</v>
      </c>
      <c r="H344" s="5" t="s">
        <v>1222</v>
      </c>
      <c r="I344" s="5" t="s">
        <v>1223</v>
      </c>
      <c r="J344" s="4" t="s">
        <v>312</v>
      </c>
      <c r="K344" s="4" t="s">
        <v>66</v>
      </c>
    </row>
    <row r="345" spans="1:11" ht="202.5" x14ac:dyDescent="0.25">
      <c r="A345" s="5" t="s">
        <v>1224</v>
      </c>
      <c r="B345" s="5" t="s">
        <v>225</v>
      </c>
      <c r="C345" s="5" t="s">
        <v>29</v>
      </c>
      <c r="D345" s="5" t="s">
        <v>212</v>
      </c>
      <c r="E345" s="5" t="s">
        <v>86</v>
      </c>
      <c r="F345" s="5" t="s">
        <v>32</v>
      </c>
      <c r="G345" s="5" t="s">
        <v>87</v>
      </c>
      <c r="H345" s="5" t="s">
        <v>88</v>
      </c>
      <c r="I345" s="5" t="s">
        <v>1225</v>
      </c>
      <c r="J345" s="4" t="s">
        <v>109</v>
      </c>
      <c r="K345" s="4" t="s">
        <v>109</v>
      </c>
    </row>
    <row r="346" spans="1:11" ht="33.75" x14ac:dyDescent="0.25">
      <c r="A346" s="18" t="s">
        <v>1226</v>
      </c>
      <c r="B346" s="18" t="s">
        <v>40</v>
      </c>
      <c r="C346" s="18"/>
      <c r="D346" s="18" t="s">
        <v>472</v>
      </c>
      <c r="E346" s="5" t="s">
        <v>247</v>
      </c>
      <c r="F346" s="5" t="s">
        <v>32</v>
      </c>
      <c r="G346" s="5" t="s">
        <v>98</v>
      </c>
      <c r="H346" s="5" t="s">
        <v>474</v>
      </c>
      <c r="I346" s="18" t="s">
        <v>1227</v>
      </c>
      <c r="J346" s="15" t="s">
        <v>234</v>
      </c>
      <c r="K346" s="15" t="s">
        <v>190</v>
      </c>
    </row>
    <row r="347" spans="1:11" ht="78.75" x14ac:dyDescent="0.25">
      <c r="A347" s="20"/>
      <c r="B347" s="20"/>
      <c r="C347" s="20"/>
      <c r="D347" s="20"/>
      <c r="E347" s="5" t="s">
        <v>1228</v>
      </c>
      <c r="F347" s="5" t="s">
        <v>32</v>
      </c>
      <c r="G347" s="5" t="s">
        <v>1229</v>
      </c>
      <c r="H347" s="5" t="s">
        <v>1230</v>
      </c>
      <c r="I347" s="20"/>
      <c r="J347" s="17"/>
      <c r="K347" s="17"/>
    </row>
    <row r="348" spans="1:11" ht="337.5" x14ac:dyDescent="0.25">
      <c r="A348" s="5" t="s">
        <v>1231</v>
      </c>
      <c r="B348" s="5" t="s">
        <v>91</v>
      </c>
      <c r="C348" s="5"/>
      <c r="D348" s="5"/>
      <c r="E348" s="5" t="s">
        <v>1232</v>
      </c>
      <c r="F348" s="5" t="s">
        <v>32</v>
      </c>
      <c r="G348" s="5" t="s">
        <v>1233</v>
      </c>
      <c r="H348" s="5" t="s">
        <v>1234</v>
      </c>
      <c r="I348" s="5" t="s">
        <v>1235</v>
      </c>
      <c r="J348" s="4" t="s">
        <v>165</v>
      </c>
      <c r="K348" s="4" t="s">
        <v>66</v>
      </c>
    </row>
    <row r="349" spans="1:11" ht="258.75" x14ac:dyDescent="0.25">
      <c r="A349" s="5" t="s">
        <v>1236</v>
      </c>
      <c r="B349" s="5" t="s">
        <v>94</v>
      </c>
      <c r="C349" s="5" t="s">
        <v>95</v>
      </c>
      <c r="D349" s="5" t="s">
        <v>400</v>
      </c>
      <c r="E349" s="5" t="s">
        <v>1237</v>
      </c>
      <c r="F349" s="5" t="s">
        <v>32</v>
      </c>
      <c r="G349" s="5" t="s">
        <v>315</v>
      </c>
      <c r="H349" s="5" t="s">
        <v>1238</v>
      </c>
      <c r="I349" s="5" t="s">
        <v>1239</v>
      </c>
      <c r="J349" s="4" t="s">
        <v>291</v>
      </c>
      <c r="K349" s="4" t="s">
        <v>216</v>
      </c>
    </row>
    <row r="350" spans="1:11" ht="168.75" x14ac:dyDescent="0.25">
      <c r="A350" s="5" t="s">
        <v>1240</v>
      </c>
      <c r="B350" s="5" t="s">
        <v>51</v>
      </c>
      <c r="C350" s="5" t="s">
        <v>29</v>
      </c>
      <c r="D350" s="5" t="s">
        <v>579</v>
      </c>
      <c r="E350" s="5" t="s">
        <v>86</v>
      </c>
      <c r="F350" s="5" t="s">
        <v>32</v>
      </c>
      <c r="G350" s="5" t="s">
        <v>117</v>
      </c>
      <c r="H350" s="5" t="s">
        <v>606</v>
      </c>
      <c r="I350" s="5" t="s">
        <v>1241</v>
      </c>
      <c r="J350" s="4" t="s">
        <v>37</v>
      </c>
      <c r="K350" s="4" t="s">
        <v>153</v>
      </c>
    </row>
    <row r="351" spans="1:11" ht="33.75" x14ac:dyDescent="0.25">
      <c r="A351" s="5" t="s">
        <v>1242</v>
      </c>
      <c r="B351" s="5" t="s">
        <v>136</v>
      </c>
      <c r="C351" s="5"/>
      <c r="D351" s="5" t="s">
        <v>128</v>
      </c>
      <c r="E351" s="5" t="s">
        <v>86</v>
      </c>
      <c r="F351" s="5" t="s">
        <v>32</v>
      </c>
      <c r="G351" s="5" t="s">
        <v>178</v>
      </c>
      <c r="H351" s="5" t="s">
        <v>116</v>
      </c>
      <c r="I351" s="5" t="s">
        <v>1243</v>
      </c>
      <c r="J351" s="4" t="s">
        <v>46</v>
      </c>
      <c r="K351" s="4" t="s">
        <v>26</v>
      </c>
    </row>
    <row r="352" spans="1:11" ht="382.5" x14ac:dyDescent="0.25">
      <c r="A352" s="5" t="s">
        <v>1244</v>
      </c>
      <c r="B352" s="5" t="s">
        <v>51</v>
      </c>
      <c r="C352" s="5" t="s">
        <v>29</v>
      </c>
      <c r="D352" s="5" t="s">
        <v>472</v>
      </c>
      <c r="E352" s="5" t="s">
        <v>1245</v>
      </c>
      <c r="F352" s="5" t="s">
        <v>32</v>
      </c>
      <c r="G352" s="5" t="s">
        <v>1246</v>
      </c>
      <c r="H352" s="5" t="s">
        <v>1247</v>
      </c>
      <c r="I352" s="5" t="s">
        <v>1248</v>
      </c>
      <c r="J352" s="4" t="s">
        <v>234</v>
      </c>
      <c r="K352" s="4" t="s">
        <v>197</v>
      </c>
    </row>
    <row r="353" spans="1:11" ht="225" x14ac:dyDescent="0.25">
      <c r="A353" s="5" t="s">
        <v>1249</v>
      </c>
      <c r="B353" s="5" t="s">
        <v>51</v>
      </c>
      <c r="C353" s="5" t="s">
        <v>1250</v>
      </c>
      <c r="D353" s="5" t="s">
        <v>505</v>
      </c>
      <c r="E353" s="5" t="s">
        <v>1251</v>
      </c>
      <c r="F353" s="5" t="s">
        <v>32</v>
      </c>
      <c r="G353" s="5" t="s">
        <v>722</v>
      </c>
      <c r="H353" s="5" t="s">
        <v>723</v>
      </c>
      <c r="I353" s="5" t="s">
        <v>1252</v>
      </c>
      <c r="J353" s="4" t="s">
        <v>307</v>
      </c>
      <c r="K353" s="4" t="s">
        <v>204</v>
      </c>
    </row>
    <row r="354" spans="1:11" ht="22.5" x14ac:dyDescent="0.25">
      <c r="A354" s="18" t="s">
        <v>1253</v>
      </c>
      <c r="B354" s="18" t="s">
        <v>1217</v>
      </c>
      <c r="C354" s="18"/>
      <c r="D354" s="18"/>
      <c r="E354" s="5" t="s">
        <v>86</v>
      </c>
      <c r="F354" s="5" t="s">
        <v>32</v>
      </c>
      <c r="G354" s="5" t="s">
        <v>1254</v>
      </c>
      <c r="H354" s="5" t="s">
        <v>1255</v>
      </c>
      <c r="I354" s="18" t="s">
        <v>1256</v>
      </c>
      <c r="J354" s="15" t="s">
        <v>223</v>
      </c>
      <c r="K354" s="15" t="s">
        <v>108</v>
      </c>
    </row>
    <row r="355" spans="1:11" ht="45" x14ac:dyDescent="0.25">
      <c r="A355" s="20"/>
      <c r="B355" s="20"/>
      <c r="C355" s="20"/>
      <c r="D355" s="20"/>
      <c r="E355" s="5" t="s">
        <v>1067</v>
      </c>
      <c r="F355" s="5" t="s">
        <v>32</v>
      </c>
      <c r="G355" s="5" t="s">
        <v>1257</v>
      </c>
      <c r="H355" s="5"/>
      <c r="I355" s="20"/>
      <c r="J355" s="17"/>
      <c r="K355" s="17"/>
    </row>
    <row r="356" spans="1:11" ht="112.5" x14ac:dyDescent="0.25">
      <c r="A356" s="5" t="s">
        <v>1258</v>
      </c>
      <c r="B356" s="5" t="s">
        <v>40</v>
      </c>
      <c r="C356" s="5"/>
      <c r="D356" s="5" t="s">
        <v>70</v>
      </c>
      <c r="E356" s="5" t="s">
        <v>1259</v>
      </c>
      <c r="F356" s="5" t="s">
        <v>32</v>
      </c>
      <c r="G356" s="5" t="s">
        <v>1260</v>
      </c>
      <c r="H356" s="5" t="s">
        <v>1261</v>
      </c>
      <c r="I356" s="5" t="s">
        <v>1262</v>
      </c>
      <c r="J356" s="4" t="s">
        <v>261</v>
      </c>
      <c r="K356" s="4" t="s">
        <v>36</v>
      </c>
    </row>
    <row r="357" spans="1:11" ht="180" x14ac:dyDescent="0.25">
      <c r="A357" s="5" t="s">
        <v>1263</v>
      </c>
      <c r="B357" s="5" t="s">
        <v>147</v>
      </c>
      <c r="C357" s="5"/>
      <c r="D357" s="5"/>
      <c r="E357" s="5" t="s">
        <v>1264</v>
      </c>
      <c r="F357" s="5" t="s">
        <v>32</v>
      </c>
      <c r="G357" s="5" t="s">
        <v>271</v>
      </c>
      <c r="H357" s="5" t="s">
        <v>272</v>
      </c>
      <c r="I357" s="5" t="s">
        <v>1265</v>
      </c>
      <c r="J357" s="4" t="s">
        <v>234</v>
      </c>
      <c r="K357" s="4" t="s">
        <v>36</v>
      </c>
    </row>
    <row r="358" spans="1:11" ht="213.75" x14ac:dyDescent="0.25">
      <c r="A358" s="5" t="s">
        <v>1266</v>
      </c>
      <c r="B358" s="5" t="s">
        <v>147</v>
      </c>
      <c r="C358" s="5"/>
      <c r="D358" s="5"/>
      <c r="E358" s="5" t="s">
        <v>1267</v>
      </c>
      <c r="F358" s="5" t="s">
        <v>32</v>
      </c>
      <c r="G358" s="5" t="s">
        <v>1268</v>
      </c>
      <c r="H358" s="5" t="s">
        <v>1269</v>
      </c>
      <c r="I358" s="5" t="s">
        <v>1270</v>
      </c>
      <c r="J358" s="4" t="s">
        <v>46</v>
      </c>
      <c r="K358" s="4" t="s">
        <v>46</v>
      </c>
    </row>
    <row r="359" spans="1:11" ht="56.25" x14ac:dyDescent="0.25">
      <c r="A359" s="18" t="s">
        <v>1271</v>
      </c>
      <c r="B359" s="18" t="s">
        <v>40</v>
      </c>
      <c r="C359" s="18"/>
      <c r="D359" s="18" t="s">
        <v>643</v>
      </c>
      <c r="E359" s="5" t="s">
        <v>1272</v>
      </c>
      <c r="F359" s="5" t="s">
        <v>111</v>
      </c>
      <c r="G359" s="5" t="s">
        <v>633</v>
      </c>
      <c r="H359" s="5" t="s">
        <v>113</v>
      </c>
      <c r="I359" s="18" t="s">
        <v>1273</v>
      </c>
      <c r="J359" s="15" t="s">
        <v>67</v>
      </c>
      <c r="K359" s="15" t="s">
        <v>67</v>
      </c>
    </row>
    <row r="360" spans="1:11" ht="45" x14ac:dyDescent="0.25">
      <c r="A360" s="20"/>
      <c r="B360" s="20"/>
      <c r="C360" s="20"/>
      <c r="D360" s="20"/>
      <c r="E360" s="5" t="s">
        <v>1272</v>
      </c>
      <c r="F360" s="5" t="s">
        <v>122</v>
      </c>
      <c r="G360" s="5" t="s">
        <v>360</v>
      </c>
      <c r="H360" s="5" t="s">
        <v>1274</v>
      </c>
      <c r="I360" s="20"/>
      <c r="J360" s="17"/>
      <c r="K360" s="17"/>
    </row>
    <row r="361" spans="1:11" ht="303.75" x14ac:dyDescent="0.25">
      <c r="A361" s="5" t="s">
        <v>1275</v>
      </c>
      <c r="B361" s="5" t="s">
        <v>147</v>
      </c>
      <c r="C361" s="5"/>
      <c r="D361" s="5"/>
      <c r="E361" s="5" t="s">
        <v>48</v>
      </c>
      <c r="F361" s="5" t="s">
        <v>32</v>
      </c>
      <c r="G361" s="5" t="s">
        <v>1276</v>
      </c>
      <c r="H361" s="5" t="s">
        <v>381</v>
      </c>
      <c r="I361" s="5" t="s">
        <v>1277</v>
      </c>
      <c r="J361" s="4" t="s">
        <v>286</v>
      </c>
      <c r="K361" s="4" t="s">
        <v>234</v>
      </c>
    </row>
    <row r="362" spans="1:11" ht="67.5" x14ac:dyDescent="0.25">
      <c r="A362" s="18" t="s">
        <v>1278</v>
      </c>
      <c r="B362" s="18" t="s">
        <v>758</v>
      </c>
      <c r="C362" s="18"/>
      <c r="D362" s="18" t="s">
        <v>168</v>
      </c>
      <c r="E362" s="5" t="s">
        <v>1279</v>
      </c>
      <c r="F362" s="5" t="s">
        <v>111</v>
      </c>
      <c r="G362" s="5" t="s">
        <v>1082</v>
      </c>
      <c r="H362" s="5" t="s">
        <v>113</v>
      </c>
      <c r="I362" s="18" t="s">
        <v>1280</v>
      </c>
      <c r="J362" s="15" t="s">
        <v>38</v>
      </c>
      <c r="K362" s="15"/>
    </row>
    <row r="363" spans="1:11" ht="45" x14ac:dyDescent="0.25">
      <c r="A363" s="19"/>
      <c r="B363" s="19"/>
      <c r="C363" s="19"/>
      <c r="D363" s="19"/>
      <c r="E363" s="5" t="s">
        <v>1281</v>
      </c>
      <c r="F363" s="5" t="s">
        <v>122</v>
      </c>
      <c r="G363" s="5" t="s">
        <v>130</v>
      </c>
      <c r="H363" s="5" t="s">
        <v>142</v>
      </c>
      <c r="I363" s="19"/>
      <c r="J363" s="16"/>
      <c r="K363" s="16"/>
    </row>
    <row r="364" spans="1:11" ht="45" x14ac:dyDescent="0.25">
      <c r="A364" s="20"/>
      <c r="B364" s="20"/>
      <c r="C364" s="20"/>
      <c r="D364" s="20"/>
      <c r="E364" s="5" t="s">
        <v>1282</v>
      </c>
      <c r="F364" s="5" t="s">
        <v>143</v>
      </c>
      <c r="G364" s="5" t="s">
        <v>1283</v>
      </c>
      <c r="H364" s="5" t="s">
        <v>118</v>
      </c>
      <c r="I364" s="20"/>
      <c r="J364" s="17"/>
      <c r="K364" s="17"/>
    </row>
    <row r="365" spans="1:11" ht="236.25" x14ac:dyDescent="0.25">
      <c r="A365" s="5" t="s">
        <v>1284</v>
      </c>
      <c r="B365" s="5" t="s">
        <v>309</v>
      </c>
      <c r="C365" s="5" t="s">
        <v>95</v>
      </c>
      <c r="D365" s="5" t="s">
        <v>212</v>
      </c>
      <c r="E365" s="5" t="s">
        <v>184</v>
      </c>
      <c r="F365" s="5" t="s">
        <v>32</v>
      </c>
      <c r="G365" s="5" t="s">
        <v>54</v>
      </c>
      <c r="H365" s="5" t="s">
        <v>55</v>
      </c>
      <c r="I365" s="5" t="s">
        <v>1285</v>
      </c>
      <c r="J365" s="4" t="s">
        <v>346</v>
      </c>
      <c r="K365" s="4" t="s">
        <v>297</v>
      </c>
    </row>
    <row r="366" spans="1:11" ht="56.25" x14ac:dyDescent="0.25">
      <c r="A366" s="18" t="s">
        <v>1286</v>
      </c>
      <c r="B366" s="18" t="s">
        <v>147</v>
      </c>
      <c r="C366" s="18"/>
      <c r="D366" s="18"/>
      <c r="E366" s="5" t="s">
        <v>520</v>
      </c>
      <c r="F366" s="5" t="s">
        <v>111</v>
      </c>
      <c r="G366" s="5" t="s">
        <v>675</v>
      </c>
      <c r="H366" s="5" t="s">
        <v>113</v>
      </c>
      <c r="I366" s="18" t="s">
        <v>1287</v>
      </c>
      <c r="J366" s="15" t="s">
        <v>68</v>
      </c>
      <c r="K366" s="15" t="s">
        <v>47</v>
      </c>
    </row>
    <row r="367" spans="1:11" ht="45" x14ac:dyDescent="0.25">
      <c r="A367" s="19"/>
      <c r="B367" s="19"/>
      <c r="C367" s="19"/>
      <c r="D367" s="19"/>
      <c r="E367" s="5" t="s">
        <v>520</v>
      </c>
      <c r="F367" s="5" t="s">
        <v>122</v>
      </c>
      <c r="G367" s="5" t="s">
        <v>442</v>
      </c>
      <c r="H367" s="5" t="s">
        <v>142</v>
      </c>
      <c r="I367" s="19"/>
      <c r="J367" s="16"/>
      <c r="K367" s="16"/>
    </row>
    <row r="368" spans="1:11" ht="45" x14ac:dyDescent="0.25">
      <c r="A368" s="20"/>
      <c r="B368" s="20"/>
      <c r="C368" s="20"/>
      <c r="D368" s="20"/>
      <c r="E368" s="5" t="s">
        <v>1288</v>
      </c>
      <c r="F368" s="5" t="s">
        <v>143</v>
      </c>
      <c r="G368" s="5" t="s">
        <v>325</v>
      </c>
      <c r="H368" s="5" t="s">
        <v>118</v>
      </c>
      <c r="I368" s="20"/>
      <c r="J368" s="17"/>
      <c r="K368" s="17"/>
    </row>
    <row r="369" spans="1:11" ht="225" x14ac:dyDescent="0.25">
      <c r="A369" s="5" t="s">
        <v>1289</v>
      </c>
      <c r="B369" s="5" t="s">
        <v>246</v>
      </c>
      <c r="C369" s="5" t="s">
        <v>29</v>
      </c>
      <c r="D369" s="5" t="s">
        <v>168</v>
      </c>
      <c r="E369" s="5" t="s">
        <v>1290</v>
      </c>
      <c r="F369" s="5" t="s">
        <v>32</v>
      </c>
      <c r="G369" s="5" t="s">
        <v>115</v>
      </c>
      <c r="H369" s="5" t="s">
        <v>131</v>
      </c>
      <c r="I369" s="5" t="s">
        <v>1291</v>
      </c>
      <c r="J369" s="4" t="s">
        <v>187</v>
      </c>
      <c r="K369" s="4" t="s">
        <v>102</v>
      </c>
    </row>
    <row r="370" spans="1:11" ht="146.25" x14ac:dyDescent="0.25">
      <c r="A370" s="5" t="s">
        <v>1292</v>
      </c>
      <c r="B370" s="5" t="s">
        <v>389</v>
      </c>
      <c r="C370" s="5"/>
      <c r="D370" s="5" t="s">
        <v>70</v>
      </c>
      <c r="E370" s="5" t="s">
        <v>247</v>
      </c>
      <c r="F370" s="5" t="s">
        <v>32</v>
      </c>
      <c r="G370" s="5" t="s">
        <v>442</v>
      </c>
      <c r="H370" s="5" t="s">
        <v>1293</v>
      </c>
      <c r="I370" s="5" t="s">
        <v>1294</v>
      </c>
      <c r="J370" s="4" t="s">
        <v>166</v>
      </c>
      <c r="K370" s="4" t="s">
        <v>46</v>
      </c>
    </row>
    <row r="371" spans="1:11" ht="78.75" x14ac:dyDescent="0.25">
      <c r="A371" s="5" t="s">
        <v>1295</v>
      </c>
      <c r="B371" s="5" t="s">
        <v>218</v>
      </c>
      <c r="C371" s="5" t="s">
        <v>95</v>
      </c>
      <c r="D371" s="5" t="s">
        <v>400</v>
      </c>
      <c r="E371" s="5" t="s">
        <v>48</v>
      </c>
      <c r="F371" s="5" t="s">
        <v>32</v>
      </c>
      <c r="G371" s="5" t="s">
        <v>1296</v>
      </c>
      <c r="H371" s="5" t="s">
        <v>463</v>
      </c>
      <c r="I371" s="5" t="s">
        <v>1297</v>
      </c>
      <c r="J371" s="4" t="s">
        <v>297</v>
      </c>
      <c r="K371" s="4" t="s">
        <v>145</v>
      </c>
    </row>
    <row r="372" spans="1:11" ht="45" x14ac:dyDescent="0.25">
      <c r="A372" s="18" t="s">
        <v>1298</v>
      </c>
      <c r="B372" s="18" t="s">
        <v>120</v>
      </c>
      <c r="C372" s="18"/>
      <c r="D372" s="18"/>
      <c r="E372" s="5" t="s">
        <v>520</v>
      </c>
      <c r="F372" s="5" t="s">
        <v>122</v>
      </c>
      <c r="G372" s="5" t="s">
        <v>1206</v>
      </c>
      <c r="H372" s="5" t="s">
        <v>142</v>
      </c>
      <c r="I372" s="18" t="s">
        <v>196</v>
      </c>
      <c r="J372" s="15" t="s">
        <v>59</v>
      </c>
      <c r="K372" s="15"/>
    </row>
    <row r="373" spans="1:11" ht="67.5" x14ac:dyDescent="0.25">
      <c r="A373" s="20"/>
      <c r="B373" s="20"/>
      <c r="C373" s="20"/>
      <c r="D373" s="20"/>
      <c r="E373" s="5" t="s">
        <v>71</v>
      </c>
      <c r="F373" s="5" t="s">
        <v>122</v>
      </c>
      <c r="G373" s="5" t="s">
        <v>315</v>
      </c>
      <c r="H373" s="5" t="s">
        <v>625</v>
      </c>
      <c r="I373" s="20"/>
      <c r="J373" s="17"/>
      <c r="K373" s="17"/>
    </row>
    <row r="374" spans="1:11" ht="409.5" x14ac:dyDescent="0.25">
      <c r="A374" s="5" t="s">
        <v>1299</v>
      </c>
      <c r="B374" s="5" t="s">
        <v>246</v>
      </c>
      <c r="C374" s="5" t="s">
        <v>29</v>
      </c>
      <c r="D374" s="5" t="s">
        <v>340</v>
      </c>
      <c r="E374" s="5" t="s">
        <v>1300</v>
      </c>
      <c r="F374" s="5" t="s">
        <v>32</v>
      </c>
      <c r="G374" s="5" t="s">
        <v>130</v>
      </c>
      <c r="H374" s="5" t="s">
        <v>1301</v>
      </c>
      <c r="I374" s="5" t="s">
        <v>1302</v>
      </c>
      <c r="J374" s="4" t="s">
        <v>102</v>
      </c>
      <c r="K374" s="4" t="s">
        <v>102</v>
      </c>
    </row>
    <row r="375" spans="1:11" ht="56.25" x14ac:dyDescent="0.25">
      <c r="A375" s="5" t="s">
        <v>1303</v>
      </c>
      <c r="B375" s="5" t="s">
        <v>1304</v>
      </c>
      <c r="C375" s="5" t="s">
        <v>29</v>
      </c>
      <c r="D375" s="5" t="s">
        <v>61</v>
      </c>
      <c r="E375" s="5" t="s">
        <v>333</v>
      </c>
      <c r="F375" s="5" t="s">
        <v>32</v>
      </c>
      <c r="G375" s="5" t="s">
        <v>87</v>
      </c>
      <c r="H375" s="5" t="s">
        <v>351</v>
      </c>
      <c r="I375" s="5" t="s">
        <v>1305</v>
      </c>
      <c r="J375" s="4" t="s">
        <v>323</v>
      </c>
      <c r="K375" s="4" t="s">
        <v>216</v>
      </c>
    </row>
    <row r="376" spans="1:11" ht="337.5" x14ac:dyDescent="0.25">
      <c r="A376" s="5" t="s">
        <v>1306</v>
      </c>
      <c r="B376" s="5" t="s">
        <v>78</v>
      </c>
      <c r="C376" s="5"/>
      <c r="D376" s="5"/>
      <c r="E376" s="5" t="s">
        <v>1035</v>
      </c>
      <c r="F376" s="5" t="s">
        <v>32</v>
      </c>
      <c r="G376" s="5" t="s">
        <v>1307</v>
      </c>
      <c r="H376" s="5" t="s">
        <v>1308</v>
      </c>
      <c r="I376" s="5" t="s">
        <v>1309</v>
      </c>
      <c r="J376" s="4" t="s">
        <v>244</v>
      </c>
      <c r="K376" s="4" t="s">
        <v>37</v>
      </c>
    </row>
    <row r="377" spans="1:11" ht="45" x14ac:dyDescent="0.25">
      <c r="A377" s="5" t="s">
        <v>1310</v>
      </c>
      <c r="B377" s="5" t="s">
        <v>78</v>
      </c>
      <c r="C377" s="5"/>
      <c r="D377" s="5"/>
      <c r="E377" s="5" t="s">
        <v>1311</v>
      </c>
      <c r="F377" s="5" t="s">
        <v>32</v>
      </c>
      <c r="G377" s="5" t="s">
        <v>1296</v>
      </c>
      <c r="H377" s="5" t="s">
        <v>1312</v>
      </c>
      <c r="I377" s="5" t="s">
        <v>452</v>
      </c>
      <c r="J377" s="4" t="s">
        <v>197</v>
      </c>
      <c r="K377" s="4" t="s">
        <v>126</v>
      </c>
    </row>
    <row r="378" spans="1:11" ht="382.5" x14ac:dyDescent="0.25">
      <c r="A378" s="5" t="s">
        <v>1313</v>
      </c>
      <c r="B378" s="5" t="s">
        <v>389</v>
      </c>
      <c r="C378" s="5"/>
      <c r="D378" s="5" t="s">
        <v>61</v>
      </c>
      <c r="E378" s="5" t="s">
        <v>990</v>
      </c>
      <c r="F378" s="5" t="s">
        <v>122</v>
      </c>
      <c r="G378" s="5" t="s">
        <v>87</v>
      </c>
      <c r="H378" s="5" t="s">
        <v>64</v>
      </c>
      <c r="I378" s="5" t="s">
        <v>1314</v>
      </c>
      <c r="J378" s="4" t="s">
        <v>109</v>
      </c>
      <c r="K378" s="4" t="s">
        <v>76</v>
      </c>
    </row>
    <row r="379" spans="1:11" ht="56.25" x14ac:dyDescent="0.25">
      <c r="A379" s="18" t="s">
        <v>1315</v>
      </c>
      <c r="B379" s="18" t="s">
        <v>40</v>
      </c>
      <c r="C379" s="18"/>
      <c r="D379" s="18" t="s">
        <v>643</v>
      </c>
      <c r="E379" s="5" t="s">
        <v>1084</v>
      </c>
      <c r="F379" s="5" t="s">
        <v>111</v>
      </c>
      <c r="G379" s="5" t="s">
        <v>130</v>
      </c>
      <c r="H379" s="5" t="s">
        <v>1316</v>
      </c>
      <c r="I379" s="18" t="s">
        <v>1317</v>
      </c>
      <c r="J379" s="15" t="s">
        <v>68</v>
      </c>
      <c r="K379" s="15" t="s">
        <v>47</v>
      </c>
    </row>
    <row r="380" spans="1:11" ht="45" x14ac:dyDescent="0.25">
      <c r="A380" s="20"/>
      <c r="B380" s="20"/>
      <c r="C380" s="20"/>
      <c r="D380" s="20"/>
      <c r="E380" s="5" t="s">
        <v>1318</v>
      </c>
      <c r="F380" s="5" t="s">
        <v>32</v>
      </c>
      <c r="G380" s="5" t="s">
        <v>130</v>
      </c>
      <c r="H380" s="5" t="s">
        <v>131</v>
      </c>
      <c r="I380" s="20"/>
      <c r="J380" s="17"/>
      <c r="K380" s="17"/>
    </row>
    <row r="381" spans="1:11" ht="270" x14ac:dyDescent="0.25">
      <c r="A381" s="5" t="s">
        <v>1319</v>
      </c>
      <c r="B381" s="5" t="s">
        <v>51</v>
      </c>
      <c r="C381" s="5" t="s">
        <v>29</v>
      </c>
      <c r="D381" s="5" t="s">
        <v>240</v>
      </c>
      <c r="E381" s="5" t="s">
        <v>1320</v>
      </c>
      <c r="F381" s="5" t="s">
        <v>32</v>
      </c>
      <c r="G381" s="5" t="s">
        <v>1321</v>
      </c>
      <c r="H381" s="5" t="s">
        <v>734</v>
      </c>
      <c r="I381" s="5" t="s">
        <v>1322</v>
      </c>
      <c r="J381" s="4" t="s">
        <v>274</v>
      </c>
      <c r="K381" s="4" t="s">
        <v>251</v>
      </c>
    </row>
    <row r="382" spans="1:11" ht="135" x14ac:dyDescent="0.25">
      <c r="A382" s="5" t="s">
        <v>1323</v>
      </c>
      <c r="B382" s="5" t="s">
        <v>299</v>
      </c>
      <c r="C382" s="5"/>
      <c r="D382" s="5"/>
      <c r="E382" s="5" t="s">
        <v>137</v>
      </c>
      <c r="F382" s="5" t="s">
        <v>32</v>
      </c>
      <c r="G382" s="5" t="s">
        <v>1324</v>
      </c>
      <c r="H382" s="5" t="s">
        <v>1325</v>
      </c>
      <c r="I382" s="5" t="s">
        <v>1326</v>
      </c>
      <c r="J382" s="4" t="s">
        <v>103</v>
      </c>
      <c r="K382" s="4" t="s">
        <v>26</v>
      </c>
    </row>
    <row r="383" spans="1:11" ht="123.75" x14ac:dyDescent="0.25">
      <c r="A383" s="5" t="s">
        <v>1327</v>
      </c>
      <c r="B383" s="5" t="s">
        <v>120</v>
      </c>
      <c r="C383" s="5"/>
      <c r="D383" s="5"/>
      <c r="E383" s="5" t="s">
        <v>1328</v>
      </c>
      <c r="F383" s="5" t="s">
        <v>32</v>
      </c>
      <c r="G383" s="5" t="s">
        <v>242</v>
      </c>
      <c r="H383" s="5" t="s">
        <v>1329</v>
      </c>
      <c r="I383" s="5" t="s">
        <v>1330</v>
      </c>
      <c r="J383" s="4" t="s">
        <v>216</v>
      </c>
      <c r="K383" s="4" t="s">
        <v>26</v>
      </c>
    </row>
    <row r="384" spans="1:11" ht="236.25" x14ac:dyDescent="0.25">
      <c r="A384" s="5" t="s">
        <v>1331</v>
      </c>
      <c r="B384" s="5" t="s">
        <v>51</v>
      </c>
      <c r="C384" s="5" t="s">
        <v>29</v>
      </c>
      <c r="D384" s="5" t="s">
        <v>61</v>
      </c>
      <c r="E384" s="5" t="s">
        <v>333</v>
      </c>
      <c r="F384" s="5" t="s">
        <v>32</v>
      </c>
      <c r="G384" s="5" t="s">
        <v>87</v>
      </c>
      <c r="H384" s="5" t="s">
        <v>173</v>
      </c>
      <c r="I384" s="5" t="s">
        <v>1332</v>
      </c>
      <c r="J384" s="4" t="s">
        <v>244</v>
      </c>
      <c r="K384" s="4" t="s">
        <v>251</v>
      </c>
    </row>
    <row r="385" spans="1:11" ht="258.75" x14ac:dyDescent="0.25">
      <c r="A385" s="5" t="s">
        <v>1333</v>
      </c>
      <c r="B385" s="5" t="s">
        <v>40</v>
      </c>
      <c r="C385" s="5"/>
      <c r="D385" s="5"/>
      <c r="E385" s="5" t="s">
        <v>86</v>
      </c>
      <c r="F385" s="5" t="s">
        <v>32</v>
      </c>
      <c r="G385" s="5" t="s">
        <v>1334</v>
      </c>
      <c r="H385" s="5" t="s">
        <v>469</v>
      </c>
      <c r="I385" s="5" t="s">
        <v>1335</v>
      </c>
      <c r="J385" s="4" t="s">
        <v>58</v>
      </c>
      <c r="K385" s="4" t="s">
        <v>58</v>
      </c>
    </row>
    <row r="386" spans="1:11" ht="258.75" x14ac:dyDescent="0.25">
      <c r="A386" s="5" t="s">
        <v>1336</v>
      </c>
      <c r="B386" s="5" t="s">
        <v>51</v>
      </c>
      <c r="C386" s="5" t="s">
        <v>29</v>
      </c>
      <c r="D386" s="5" t="s">
        <v>128</v>
      </c>
      <c r="E386" s="5" t="s">
        <v>1337</v>
      </c>
      <c r="F386" s="5" t="s">
        <v>32</v>
      </c>
      <c r="G386" s="5" t="s">
        <v>178</v>
      </c>
      <c r="H386" s="5" t="s">
        <v>321</v>
      </c>
      <c r="I386" s="5" t="s">
        <v>1338</v>
      </c>
      <c r="J386" s="4" t="s">
        <v>252</v>
      </c>
      <c r="K386" s="4" t="s">
        <v>234</v>
      </c>
    </row>
    <row r="387" spans="1:11" ht="326.25" x14ac:dyDescent="0.25">
      <c r="A387" s="5" t="s">
        <v>1339</v>
      </c>
      <c r="B387" s="5" t="s">
        <v>407</v>
      </c>
      <c r="C387" s="5" t="s">
        <v>29</v>
      </c>
      <c r="D387" s="5" t="s">
        <v>200</v>
      </c>
      <c r="E387" s="5" t="s">
        <v>953</v>
      </c>
      <c r="F387" s="5" t="s">
        <v>122</v>
      </c>
      <c r="G387" s="5" t="s">
        <v>258</v>
      </c>
      <c r="H387" s="5" t="s">
        <v>516</v>
      </c>
      <c r="I387" s="5" t="s">
        <v>1340</v>
      </c>
      <c r="J387" s="4" t="s">
        <v>38</v>
      </c>
      <c r="K387" s="4" t="s">
        <v>38</v>
      </c>
    </row>
    <row r="388" spans="1:11" ht="225" x14ac:dyDescent="0.25">
      <c r="A388" s="5" t="s">
        <v>1341</v>
      </c>
      <c r="B388" s="5" t="s">
        <v>51</v>
      </c>
      <c r="C388" s="5" t="s">
        <v>29</v>
      </c>
      <c r="D388" s="5" t="s">
        <v>486</v>
      </c>
      <c r="E388" s="5" t="s">
        <v>385</v>
      </c>
      <c r="F388" s="5" t="s">
        <v>32</v>
      </c>
      <c r="G388" s="5" t="s">
        <v>463</v>
      </c>
      <c r="H388" s="5" t="s">
        <v>536</v>
      </c>
      <c r="I388" s="5" t="s">
        <v>1342</v>
      </c>
      <c r="J388" s="4" t="s">
        <v>216</v>
      </c>
      <c r="K388" s="4" t="s">
        <v>36</v>
      </c>
    </row>
    <row r="389" spans="1:11" ht="45" x14ac:dyDescent="0.25">
      <c r="A389" s="18" t="s">
        <v>1343</v>
      </c>
      <c r="B389" s="18" t="s">
        <v>40</v>
      </c>
      <c r="C389" s="18"/>
      <c r="D389" s="18" t="s">
        <v>472</v>
      </c>
      <c r="E389" s="5" t="s">
        <v>1344</v>
      </c>
      <c r="F389" s="5" t="s">
        <v>122</v>
      </c>
      <c r="G389" s="5" t="s">
        <v>1135</v>
      </c>
      <c r="H389" s="5" t="s">
        <v>142</v>
      </c>
      <c r="I389" s="18" t="s">
        <v>1345</v>
      </c>
      <c r="J389" s="15" t="s">
        <v>84</v>
      </c>
      <c r="K389" s="15" t="s">
        <v>46</v>
      </c>
    </row>
    <row r="390" spans="1:11" ht="90" x14ac:dyDescent="0.25">
      <c r="A390" s="20"/>
      <c r="B390" s="20"/>
      <c r="C390" s="20"/>
      <c r="D390" s="20"/>
      <c r="E390" s="5" t="s">
        <v>1346</v>
      </c>
      <c r="F390" s="5" t="s">
        <v>32</v>
      </c>
      <c r="G390" s="5" t="s">
        <v>1347</v>
      </c>
      <c r="H390" s="5" t="s">
        <v>1348</v>
      </c>
      <c r="I390" s="20"/>
      <c r="J390" s="17"/>
      <c r="K390" s="17"/>
    </row>
    <row r="391" spans="1:11" ht="78.75" x14ac:dyDescent="0.25">
      <c r="A391" s="5" t="s">
        <v>1349</v>
      </c>
      <c r="B391" s="5" t="s">
        <v>40</v>
      </c>
      <c r="C391" s="5"/>
      <c r="D391" s="5" t="s">
        <v>579</v>
      </c>
      <c r="E391" s="5" t="s">
        <v>1350</v>
      </c>
      <c r="F391" s="5" t="s">
        <v>32</v>
      </c>
      <c r="G391" s="5" t="s">
        <v>117</v>
      </c>
      <c r="H391" s="5" t="s">
        <v>606</v>
      </c>
      <c r="I391" s="5" t="s">
        <v>1351</v>
      </c>
      <c r="J391" s="4" t="s">
        <v>126</v>
      </c>
      <c r="K391" s="4" t="s">
        <v>109</v>
      </c>
    </row>
    <row r="392" spans="1:11" ht="56.25" x14ac:dyDescent="0.25">
      <c r="A392" s="18" t="s">
        <v>1352</v>
      </c>
      <c r="B392" s="18" t="s">
        <v>791</v>
      </c>
      <c r="C392" s="18"/>
      <c r="D392" s="18"/>
      <c r="E392" s="5" t="s">
        <v>1353</v>
      </c>
      <c r="F392" s="5" t="s">
        <v>122</v>
      </c>
      <c r="G392" s="5" t="s">
        <v>1257</v>
      </c>
      <c r="H392" s="5"/>
      <c r="I392" s="18" t="s">
        <v>1354</v>
      </c>
      <c r="J392" s="15"/>
      <c r="K392" s="15"/>
    </row>
    <row r="393" spans="1:11" ht="33.75" x14ac:dyDescent="0.25">
      <c r="A393" s="20"/>
      <c r="B393" s="20"/>
      <c r="C393" s="20"/>
      <c r="D393" s="20"/>
      <c r="E393" s="5" t="s">
        <v>86</v>
      </c>
      <c r="F393" s="5" t="s">
        <v>143</v>
      </c>
      <c r="G393" s="5" t="s">
        <v>445</v>
      </c>
      <c r="H393" s="5"/>
      <c r="I393" s="20"/>
      <c r="J393" s="17"/>
      <c r="K393" s="17"/>
    </row>
    <row r="394" spans="1:11" ht="405" x14ac:dyDescent="0.25">
      <c r="A394" s="5" t="s">
        <v>1355</v>
      </c>
      <c r="B394" s="5" t="s">
        <v>147</v>
      </c>
      <c r="C394" s="5"/>
      <c r="D394" s="5"/>
      <c r="E394" s="5" t="s">
        <v>1356</v>
      </c>
      <c r="F394" s="5" t="s">
        <v>32</v>
      </c>
      <c r="G394" s="5" t="s">
        <v>1357</v>
      </c>
      <c r="H394" s="5" t="s">
        <v>774</v>
      </c>
      <c r="I394" s="5" t="s">
        <v>1358</v>
      </c>
      <c r="J394" s="4" t="s">
        <v>37</v>
      </c>
      <c r="K394" s="4" t="s">
        <v>75</v>
      </c>
    </row>
    <row r="395" spans="1:11" ht="337.5" x14ac:dyDescent="0.25">
      <c r="A395" s="5" t="s">
        <v>1359</v>
      </c>
      <c r="B395" s="5" t="s">
        <v>1360</v>
      </c>
      <c r="C395" s="5"/>
      <c r="D395" s="5"/>
      <c r="E395" s="5" t="s">
        <v>611</v>
      </c>
      <c r="F395" s="5" t="s">
        <v>32</v>
      </c>
      <c r="G395" s="5" t="s">
        <v>1361</v>
      </c>
      <c r="H395" s="5" t="s">
        <v>1362</v>
      </c>
      <c r="I395" s="5" t="s">
        <v>1363</v>
      </c>
      <c r="J395" s="4" t="s">
        <v>252</v>
      </c>
      <c r="K395" s="4" t="s">
        <v>216</v>
      </c>
    </row>
    <row r="396" spans="1:11" ht="56.25" x14ac:dyDescent="0.25">
      <c r="A396" s="5" t="s">
        <v>1364</v>
      </c>
      <c r="B396" s="5" t="s">
        <v>218</v>
      </c>
      <c r="C396" s="5" t="s">
        <v>29</v>
      </c>
      <c r="D396" s="5" t="s">
        <v>61</v>
      </c>
      <c r="E396" s="5" t="s">
        <v>247</v>
      </c>
      <c r="F396" s="5" t="s">
        <v>32</v>
      </c>
      <c r="G396" s="5" t="s">
        <v>87</v>
      </c>
      <c r="H396" s="5" t="s">
        <v>1365</v>
      </c>
      <c r="I396" s="5" t="s">
        <v>196</v>
      </c>
      <c r="J396" s="4" t="s">
        <v>186</v>
      </c>
      <c r="K396" s="4" t="s">
        <v>58</v>
      </c>
    </row>
    <row r="397" spans="1:11" ht="409.5" x14ac:dyDescent="0.25">
      <c r="A397" s="5" t="s">
        <v>1366</v>
      </c>
      <c r="B397" s="5" t="s">
        <v>246</v>
      </c>
      <c r="C397" s="5" t="s">
        <v>29</v>
      </c>
      <c r="D397" s="5" t="s">
        <v>168</v>
      </c>
      <c r="E397" s="5" t="s">
        <v>780</v>
      </c>
      <c r="F397" s="5" t="s">
        <v>122</v>
      </c>
      <c r="G397" s="5" t="s">
        <v>1367</v>
      </c>
      <c r="H397" s="5" t="s">
        <v>1368</v>
      </c>
      <c r="I397" s="5" t="s">
        <v>1369</v>
      </c>
      <c r="J397" s="4" t="s">
        <v>216</v>
      </c>
      <c r="K397" s="4" t="s">
        <v>145</v>
      </c>
    </row>
    <row r="398" spans="1:11" ht="236.25" x14ac:dyDescent="0.25">
      <c r="A398" s="5" t="s">
        <v>1370</v>
      </c>
      <c r="B398" s="5" t="s">
        <v>40</v>
      </c>
      <c r="C398" s="5"/>
      <c r="D398" s="5" t="s">
        <v>579</v>
      </c>
      <c r="E398" s="5" t="s">
        <v>86</v>
      </c>
      <c r="F398" s="5" t="s">
        <v>32</v>
      </c>
      <c r="G398" s="5" t="s">
        <v>1371</v>
      </c>
      <c r="H398" s="5" t="s">
        <v>1372</v>
      </c>
      <c r="I398" s="5" t="s">
        <v>1373</v>
      </c>
      <c r="J398" s="4" t="s">
        <v>153</v>
      </c>
      <c r="K398" s="4" t="s">
        <v>145</v>
      </c>
    </row>
    <row r="399" spans="1:11" ht="112.5" x14ac:dyDescent="0.25">
      <c r="A399" s="5" t="s">
        <v>1374</v>
      </c>
      <c r="B399" s="5" t="s">
        <v>40</v>
      </c>
      <c r="C399" s="5"/>
      <c r="D399" s="5" t="s">
        <v>52</v>
      </c>
      <c r="E399" s="5" t="s">
        <v>86</v>
      </c>
      <c r="F399" s="5" t="s">
        <v>32</v>
      </c>
      <c r="G399" s="5" t="s">
        <v>754</v>
      </c>
      <c r="H399" s="5" t="s">
        <v>1073</v>
      </c>
      <c r="I399" s="5" t="s">
        <v>1375</v>
      </c>
      <c r="J399" s="4" t="s">
        <v>216</v>
      </c>
      <c r="K399" s="4" t="s">
        <v>165</v>
      </c>
    </row>
    <row r="400" spans="1:11" ht="78.75" x14ac:dyDescent="0.25">
      <c r="A400" s="5" t="s">
        <v>1376</v>
      </c>
      <c r="B400" s="5" t="s">
        <v>40</v>
      </c>
      <c r="C400" s="5"/>
      <c r="D400" s="5" t="s">
        <v>61</v>
      </c>
      <c r="E400" s="5" t="s">
        <v>86</v>
      </c>
      <c r="F400" s="5" t="s">
        <v>32</v>
      </c>
      <c r="G400" s="5" t="s">
        <v>54</v>
      </c>
      <c r="H400" s="5" t="s">
        <v>55</v>
      </c>
      <c r="I400" s="5" t="s">
        <v>1377</v>
      </c>
      <c r="J400" s="4" t="s">
        <v>181</v>
      </c>
      <c r="K400" s="4" t="s">
        <v>126</v>
      </c>
    </row>
    <row r="401" spans="1:11" ht="22.5" x14ac:dyDescent="0.25">
      <c r="A401" s="5" t="s">
        <v>1378</v>
      </c>
      <c r="B401" s="5" t="s">
        <v>389</v>
      </c>
      <c r="C401" s="5"/>
      <c r="D401" s="5"/>
      <c r="E401" s="5"/>
      <c r="F401" s="5"/>
      <c r="G401" s="5"/>
      <c r="H401" s="5"/>
      <c r="I401" s="5" t="s">
        <v>196</v>
      </c>
      <c r="J401" s="4"/>
      <c r="K401" s="4"/>
    </row>
    <row r="402" spans="1:11" ht="270" x14ac:dyDescent="0.25">
      <c r="A402" s="5" t="s">
        <v>1379</v>
      </c>
      <c r="B402" s="5" t="s">
        <v>309</v>
      </c>
      <c r="C402" s="5" t="s">
        <v>95</v>
      </c>
      <c r="D402" s="5" t="s">
        <v>212</v>
      </c>
      <c r="E402" s="5" t="s">
        <v>184</v>
      </c>
      <c r="F402" s="5" t="s">
        <v>32</v>
      </c>
      <c r="G402" s="5" t="s">
        <v>54</v>
      </c>
      <c r="H402" s="5" t="s">
        <v>55</v>
      </c>
      <c r="I402" s="5" t="s">
        <v>1380</v>
      </c>
      <c r="J402" s="4" t="s">
        <v>57</v>
      </c>
      <c r="K402" s="4" t="s">
        <v>252</v>
      </c>
    </row>
    <row r="403" spans="1:11" ht="303.75" x14ac:dyDescent="0.25">
      <c r="A403" s="5" t="s">
        <v>1381</v>
      </c>
      <c r="B403" s="5" t="s">
        <v>40</v>
      </c>
      <c r="C403" s="5"/>
      <c r="D403" s="5" t="s">
        <v>61</v>
      </c>
      <c r="E403" s="5" t="s">
        <v>86</v>
      </c>
      <c r="F403" s="5" t="s">
        <v>32</v>
      </c>
      <c r="G403" s="5" t="s">
        <v>87</v>
      </c>
      <c r="H403" s="5" t="s">
        <v>173</v>
      </c>
      <c r="I403" s="5" t="s">
        <v>1382</v>
      </c>
      <c r="J403" s="4" t="s">
        <v>108</v>
      </c>
      <c r="K403" s="4" t="s">
        <v>126</v>
      </c>
    </row>
    <row r="404" spans="1:11" ht="45" x14ac:dyDescent="0.25">
      <c r="A404" s="18" t="s">
        <v>1383</v>
      </c>
      <c r="B404" s="18" t="s">
        <v>40</v>
      </c>
      <c r="C404" s="18"/>
      <c r="D404" s="18" t="s">
        <v>128</v>
      </c>
      <c r="E404" s="5" t="s">
        <v>86</v>
      </c>
      <c r="F404" s="5" t="s">
        <v>122</v>
      </c>
      <c r="G404" s="5" t="s">
        <v>468</v>
      </c>
      <c r="H404" s="5" t="s">
        <v>142</v>
      </c>
      <c r="I404" s="18" t="s">
        <v>1384</v>
      </c>
      <c r="J404" s="15" t="s">
        <v>153</v>
      </c>
      <c r="K404" s="15" t="s">
        <v>153</v>
      </c>
    </row>
    <row r="405" spans="1:11" ht="33.75" x14ac:dyDescent="0.25">
      <c r="A405" s="20"/>
      <c r="B405" s="20"/>
      <c r="C405" s="20"/>
      <c r="D405" s="20"/>
      <c r="E405" s="5" t="s">
        <v>1385</v>
      </c>
      <c r="F405" s="5" t="s">
        <v>32</v>
      </c>
      <c r="G405" s="5" t="s">
        <v>178</v>
      </c>
      <c r="H405" s="5" t="s">
        <v>1386</v>
      </c>
      <c r="I405" s="20"/>
      <c r="J405" s="17"/>
      <c r="K405" s="17"/>
    </row>
    <row r="406" spans="1:11" ht="270" x14ac:dyDescent="0.25">
      <c r="A406" s="5" t="s">
        <v>1387</v>
      </c>
      <c r="B406" s="5" t="s">
        <v>51</v>
      </c>
      <c r="C406" s="5" t="s">
        <v>29</v>
      </c>
      <c r="D406" s="5" t="s">
        <v>340</v>
      </c>
      <c r="E406" s="5" t="s">
        <v>580</v>
      </c>
      <c r="F406" s="5" t="s">
        <v>32</v>
      </c>
      <c r="G406" s="5" t="s">
        <v>115</v>
      </c>
      <c r="H406" s="5" t="s">
        <v>131</v>
      </c>
      <c r="I406" s="5" t="s">
        <v>1388</v>
      </c>
      <c r="J406" s="4" t="s">
        <v>323</v>
      </c>
      <c r="K406" s="4" t="s">
        <v>145</v>
      </c>
    </row>
    <row r="407" spans="1:11" ht="45" x14ac:dyDescent="0.25">
      <c r="A407" s="18" t="s">
        <v>1389</v>
      </c>
      <c r="B407" s="18" t="s">
        <v>791</v>
      </c>
      <c r="C407" s="18"/>
      <c r="D407" s="18"/>
      <c r="E407" s="5" t="s">
        <v>86</v>
      </c>
      <c r="F407" s="5" t="s">
        <v>122</v>
      </c>
      <c r="G407" s="5" t="s">
        <v>1390</v>
      </c>
      <c r="H407" s="5" t="s">
        <v>116</v>
      </c>
      <c r="I407" s="18" t="s">
        <v>1391</v>
      </c>
      <c r="J407" s="15" t="s">
        <v>47</v>
      </c>
      <c r="K407" s="15"/>
    </row>
    <row r="408" spans="1:11" ht="33.75" x14ac:dyDescent="0.25">
      <c r="A408" s="20"/>
      <c r="B408" s="20"/>
      <c r="C408" s="20"/>
      <c r="D408" s="20"/>
      <c r="E408" s="5" t="s">
        <v>86</v>
      </c>
      <c r="F408" s="5" t="s">
        <v>143</v>
      </c>
      <c r="G408" s="5" t="s">
        <v>1392</v>
      </c>
      <c r="H408" s="5" t="s">
        <v>118</v>
      </c>
      <c r="I408" s="20"/>
      <c r="J408" s="17"/>
      <c r="K408" s="17"/>
    </row>
    <row r="409" spans="1:11" ht="247.5" x14ac:dyDescent="0.25">
      <c r="A409" s="5" t="s">
        <v>1393</v>
      </c>
      <c r="B409" s="5" t="s">
        <v>40</v>
      </c>
      <c r="C409" s="5"/>
      <c r="D409" s="5" t="s">
        <v>61</v>
      </c>
      <c r="E409" s="5" t="s">
        <v>1394</v>
      </c>
      <c r="F409" s="5" t="s">
        <v>32</v>
      </c>
      <c r="G409" s="5" t="s">
        <v>1395</v>
      </c>
      <c r="H409" s="5" t="s">
        <v>1396</v>
      </c>
      <c r="I409" s="5" t="s">
        <v>1397</v>
      </c>
      <c r="J409" s="4" t="s">
        <v>227</v>
      </c>
      <c r="K409" s="4" t="s">
        <v>181</v>
      </c>
    </row>
    <row r="410" spans="1:11" ht="22.5" x14ac:dyDescent="0.25">
      <c r="A410" s="18" t="s">
        <v>1398</v>
      </c>
      <c r="B410" s="18" t="s">
        <v>407</v>
      </c>
      <c r="C410" s="18" t="s">
        <v>29</v>
      </c>
      <c r="D410" s="18" t="s">
        <v>340</v>
      </c>
      <c r="E410" s="5" t="s">
        <v>86</v>
      </c>
      <c r="F410" s="5" t="s">
        <v>32</v>
      </c>
      <c r="G410" s="5" t="s">
        <v>115</v>
      </c>
      <c r="H410" s="5" t="s">
        <v>131</v>
      </c>
      <c r="I410" s="18" t="s">
        <v>1399</v>
      </c>
      <c r="J410" s="15" t="s">
        <v>227</v>
      </c>
      <c r="K410" s="15" t="s">
        <v>153</v>
      </c>
    </row>
    <row r="411" spans="1:11" ht="67.5" x14ac:dyDescent="0.25">
      <c r="A411" s="20"/>
      <c r="B411" s="20"/>
      <c r="C411" s="20"/>
      <c r="D411" s="20"/>
      <c r="E411" s="5" t="s">
        <v>1400</v>
      </c>
      <c r="F411" s="5" t="s">
        <v>32</v>
      </c>
      <c r="G411" s="5" t="s">
        <v>1401</v>
      </c>
      <c r="H411" s="5" t="s">
        <v>1402</v>
      </c>
      <c r="I411" s="20"/>
      <c r="J411" s="17"/>
      <c r="K411" s="17"/>
    </row>
    <row r="412" spans="1:11" ht="225" x14ac:dyDescent="0.25">
      <c r="A412" s="5" t="s">
        <v>1403</v>
      </c>
      <c r="B412" s="5" t="s">
        <v>147</v>
      </c>
      <c r="C412" s="5"/>
      <c r="D412" s="5"/>
      <c r="E412" s="5" t="s">
        <v>86</v>
      </c>
      <c r="F412" s="5" t="s">
        <v>32</v>
      </c>
      <c r="G412" s="5" t="s">
        <v>380</v>
      </c>
      <c r="H412" s="5" t="s">
        <v>381</v>
      </c>
      <c r="I412" s="5" t="s">
        <v>1404</v>
      </c>
      <c r="J412" s="4" t="s">
        <v>109</v>
      </c>
      <c r="K412" s="4" t="s">
        <v>109</v>
      </c>
    </row>
    <row r="413" spans="1:11" ht="22.5" x14ac:dyDescent="0.25">
      <c r="A413" s="5" t="s">
        <v>1405</v>
      </c>
      <c r="B413" s="5" t="s">
        <v>211</v>
      </c>
      <c r="C413" s="5"/>
      <c r="D413" s="5"/>
      <c r="E413" s="5"/>
      <c r="F413" s="5"/>
      <c r="G413" s="5"/>
      <c r="H413" s="5"/>
      <c r="I413" s="5" t="s">
        <v>196</v>
      </c>
      <c r="J413" s="4"/>
      <c r="K413" s="4"/>
    </row>
    <row r="414" spans="1:11" ht="56.25" x14ac:dyDescent="0.25">
      <c r="A414" s="18" t="s">
        <v>1406</v>
      </c>
      <c r="B414" s="18" t="s">
        <v>758</v>
      </c>
      <c r="C414" s="18"/>
      <c r="D414" s="18" t="s">
        <v>200</v>
      </c>
      <c r="E414" s="5" t="s">
        <v>1407</v>
      </c>
      <c r="F414" s="5" t="s">
        <v>111</v>
      </c>
      <c r="G414" s="5" t="s">
        <v>1408</v>
      </c>
      <c r="H414" s="5" t="s">
        <v>113</v>
      </c>
      <c r="I414" s="18" t="s">
        <v>1409</v>
      </c>
      <c r="J414" s="15" t="s">
        <v>76</v>
      </c>
      <c r="K414" s="15"/>
    </row>
    <row r="415" spans="1:11" ht="45" x14ac:dyDescent="0.25">
      <c r="A415" s="20"/>
      <c r="B415" s="20"/>
      <c r="C415" s="20"/>
      <c r="D415" s="20"/>
      <c r="E415" s="5" t="s">
        <v>1407</v>
      </c>
      <c r="F415" s="5" t="s">
        <v>122</v>
      </c>
      <c r="G415" s="5" t="s">
        <v>1410</v>
      </c>
      <c r="H415" s="5" t="s">
        <v>142</v>
      </c>
      <c r="I415" s="20"/>
      <c r="J415" s="17"/>
      <c r="K415" s="17"/>
    </row>
    <row r="416" spans="1:11" ht="33.75" x14ac:dyDescent="0.25">
      <c r="A416" s="5" t="s">
        <v>1411</v>
      </c>
      <c r="B416" s="5" t="s">
        <v>147</v>
      </c>
      <c r="C416" s="5"/>
      <c r="D416" s="5"/>
      <c r="E416" s="5" t="s">
        <v>86</v>
      </c>
      <c r="F416" s="5" t="s">
        <v>32</v>
      </c>
      <c r="G416" s="5" t="s">
        <v>1025</v>
      </c>
      <c r="H416" s="5" t="s">
        <v>1062</v>
      </c>
      <c r="I416" s="5" t="s">
        <v>1412</v>
      </c>
      <c r="J416" s="4" t="s">
        <v>153</v>
      </c>
      <c r="K416" s="4" t="s">
        <v>126</v>
      </c>
    </row>
    <row r="417" spans="1:11" ht="225" x14ac:dyDescent="0.25">
      <c r="A417" s="5" t="s">
        <v>1413</v>
      </c>
      <c r="B417" s="5" t="s">
        <v>147</v>
      </c>
      <c r="C417" s="5"/>
      <c r="D417" s="5"/>
      <c r="E417" s="5" t="s">
        <v>1414</v>
      </c>
      <c r="F417" s="5" t="s">
        <v>32</v>
      </c>
      <c r="G417" s="5" t="s">
        <v>530</v>
      </c>
      <c r="H417" s="5" t="s">
        <v>1415</v>
      </c>
      <c r="I417" s="5" t="s">
        <v>1416</v>
      </c>
      <c r="J417" s="4" t="s">
        <v>275</v>
      </c>
      <c r="K417" s="4" t="s">
        <v>165</v>
      </c>
    </row>
    <row r="418" spans="1:11" ht="56.25" x14ac:dyDescent="0.25">
      <c r="A418" s="5" t="s">
        <v>1417</v>
      </c>
      <c r="B418" s="5" t="s">
        <v>389</v>
      </c>
      <c r="C418" s="5"/>
      <c r="D418" s="5" t="s">
        <v>61</v>
      </c>
      <c r="E418" s="5" t="s">
        <v>86</v>
      </c>
      <c r="F418" s="5" t="s">
        <v>32</v>
      </c>
      <c r="G418" s="5" t="s">
        <v>1254</v>
      </c>
      <c r="H418" s="5" t="s">
        <v>1418</v>
      </c>
      <c r="I418" s="5" t="s">
        <v>1419</v>
      </c>
      <c r="J418" s="4" t="s">
        <v>108</v>
      </c>
      <c r="K418" s="4" t="s">
        <v>46</v>
      </c>
    </row>
    <row r="419" spans="1:11" ht="270" x14ac:dyDescent="0.25">
      <c r="A419" s="5" t="s">
        <v>1420</v>
      </c>
      <c r="B419" s="5" t="s">
        <v>40</v>
      </c>
      <c r="C419" s="5"/>
      <c r="D419" s="5" t="s">
        <v>61</v>
      </c>
      <c r="E419" s="5" t="s">
        <v>1421</v>
      </c>
      <c r="F419" s="5" t="s">
        <v>32</v>
      </c>
      <c r="G419" s="5" t="s">
        <v>87</v>
      </c>
      <c r="H419" s="5" t="s">
        <v>173</v>
      </c>
      <c r="I419" s="5" t="s">
        <v>1422</v>
      </c>
      <c r="J419" s="4" t="s">
        <v>36</v>
      </c>
      <c r="K419" s="4" t="s">
        <v>102</v>
      </c>
    </row>
    <row r="420" spans="1:11" ht="90" x14ac:dyDescent="0.25">
      <c r="A420" s="5" t="s">
        <v>1423</v>
      </c>
      <c r="B420" s="5" t="s">
        <v>389</v>
      </c>
      <c r="C420" s="5"/>
      <c r="D420" s="5" t="s">
        <v>128</v>
      </c>
      <c r="E420" s="5" t="s">
        <v>333</v>
      </c>
      <c r="F420" s="5" t="s">
        <v>32</v>
      </c>
      <c r="G420" s="5" t="s">
        <v>178</v>
      </c>
      <c r="H420" s="5" t="s">
        <v>321</v>
      </c>
      <c r="I420" s="5" t="s">
        <v>1424</v>
      </c>
      <c r="J420" s="4" t="s">
        <v>252</v>
      </c>
      <c r="K420" s="4" t="s">
        <v>37</v>
      </c>
    </row>
    <row r="421" spans="1:11" ht="202.5" x14ac:dyDescent="0.25">
      <c r="A421" s="5" t="s">
        <v>1425</v>
      </c>
      <c r="B421" s="5" t="s">
        <v>147</v>
      </c>
      <c r="C421" s="5"/>
      <c r="D421" s="5"/>
      <c r="E421" s="5" t="s">
        <v>385</v>
      </c>
      <c r="F421" s="5" t="s">
        <v>32</v>
      </c>
      <c r="G421" s="5" t="s">
        <v>87</v>
      </c>
      <c r="H421" s="5" t="s">
        <v>173</v>
      </c>
      <c r="I421" s="5" t="s">
        <v>1426</v>
      </c>
      <c r="J421" s="4" t="s">
        <v>261</v>
      </c>
      <c r="K421" s="4" t="s">
        <v>216</v>
      </c>
    </row>
    <row r="422" spans="1:11" ht="371.25" x14ac:dyDescent="0.25">
      <c r="A422" s="5" t="s">
        <v>1427</v>
      </c>
      <c r="B422" s="5" t="s">
        <v>51</v>
      </c>
      <c r="C422" s="5" t="s">
        <v>29</v>
      </c>
      <c r="D422" s="5" t="s">
        <v>61</v>
      </c>
      <c r="E422" s="5" t="s">
        <v>247</v>
      </c>
      <c r="F422" s="5" t="s">
        <v>32</v>
      </c>
      <c r="G422" s="5" t="s">
        <v>87</v>
      </c>
      <c r="H422" s="5" t="s">
        <v>1428</v>
      </c>
      <c r="I422" s="5" t="s">
        <v>1429</v>
      </c>
      <c r="J422" s="4" t="s">
        <v>291</v>
      </c>
      <c r="K422" s="4" t="s">
        <v>223</v>
      </c>
    </row>
    <row r="423" spans="1:11" ht="360" x14ac:dyDescent="0.25">
      <c r="A423" s="5" t="s">
        <v>1430</v>
      </c>
      <c r="B423" s="5" t="s">
        <v>407</v>
      </c>
      <c r="C423" s="5" t="s">
        <v>29</v>
      </c>
      <c r="D423" s="5" t="s">
        <v>579</v>
      </c>
      <c r="E423" s="5" t="s">
        <v>1431</v>
      </c>
      <c r="F423" s="5" t="s">
        <v>32</v>
      </c>
      <c r="G423" s="5" t="s">
        <v>87</v>
      </c>
      <c r="H423" s="5" t="s">
        <v>173</v>
      </c>
      <c r="I423" s="5" t="s">
        <v>1432</v>
      </c>
      <c r="J423" s="4" t="s">
        <v>187</v>
      </c>
      <c r="K423" s="4" t="s">
        <v>187</v>
      </c>
    </row>
    <row r="424" spans="1:11" ht="146.25" x14ac:dyDescent="0.25">
      <c r="A424" s="5" t="s">
        <v>1433</v>
      </c>
      <c r="B424" s="5" t="s">
        <v>28</v>
      </c>
      <c r="C424" s="5" t="s">
        <v>95</v>
      </c>
      <c r="D424" s="5" t="s">
        <v>212</v>
      </c>
      <c r="E424" s="5" t="s">
        <v>247</v>
      </c>
      <c r="F424" s="5" t="s">
        <v>32</v>
      </c>
      <c r="G424" s="5" t="s">
        <v>87</v>
      </c>
      <c r="H424" s="5" t="s">
        <v>173</v>
      </c>
      <c r="I424" s="5" t="s">
        <v>1434</v>
      </c>
      <c r="J424" s="4" t="s">
        <v>346</v>
      </c>
      <c r="K424" s="4" t="s">
        <v>312</v>
      </c>
    </row>
    <row r="425" spans="1:11" ht="303.75" x14ac:dyDescent="0.25">
      <c r="A425" s="5" t="s">
        <v>1435</v>
      </c>
      <c r="B425" s="5" t="s">
        <v>225</v>
      </c>
      <c r="C425" s="5" t="s">
        <v>29</v>
      </c>
      <c r="D425" s="5" t="s">
        <v>400</v>
      </c>
      <c r="E425" s="5" t="s">
        <v>1436</v>
      </c>
      <c r="F425" s="5" t="s">
        <v>32</v>
      </c>
      <c r="G425" s="5" t="s">
        <v>315</v>
      </c>
      <c r="H425" s="5" t="s">
        <v>1437</v>
      </c>
      <c r="I425" s="5" t="s">
        <v>1438</v>
      </c>
      <c r="J425" s="4" t="s">
        <v>190</v>
      </c>
      <c r="K425" s="4" t="s">
        <v>102</v>
      </c>
    </row>
    <row r="426" spans="1:11" ht="180" x14ac:dyDescent="0.25">
      <c r="A426" s="5" t="s">
        <v>1439</v>
      </c>
      <c r="B426" s="5" t="s">
        <v>389</v>
      </c>
      <c r="C426" s="5"/>
      <c r="D426" s="5" t="s">
        <v>61</v>
      </c>
      <c r="E426" s="5" t="s">
        <v>86</v>
      </c>
      <c r="F426" s="5" t="s">
        <v>32</v>
      </c>
      <c r="G426" s="5" t="s">
        <v>87</v>
      </c>
      <c r="H426" s="5"/>
      <c r="I426" s="5" t="s">
        <v>1440</v>
      </c>
      <c r="J426" s="4" t="s">
        <v>187</v>
      </c>
      <c r="K426" s="4" t="s">
        <v>126</v>
      </c>
    </row>
    <row r="427" spans="1:11" ht="45" x14ac:dyDescent="0.25">
      <c r="A427" s="18" t="s">
        <v>1441</v>
      </c>
      <c r="B427" s="18" t="s">
        <v>40</v>
      </c>
      <c r="C427" s="18"/>
      <c r="D427" s="18" t="s">
        <v>52</v>
      </c>
      <c r="E427" s="5" t="s">
        <v>1442</v>
      </c>
      <c r="F427" s="5" t="s">
        <v>143</v>
      </c>
      <c r="G427" s="5" t="s">
        <v>1443</v>
      </c>
      <c r="H427" s="5" t="s">
        <v>118</v>
      </c>
      <c r="I427" s="18" t="s">
        <v>1444</v>
      </c>
      <c r="J427" s="15" t="s">
        <v>58</v>
      </c>
      <c r="K427" s="15" t="s">
        <v>38</v>
      </c>
    </row>
    <row r="428" spans="1:11" ht="56.25" x14ac:dyDescent="0.25">
      <c r="A428" s="20"/>
      <c r="B428" s="20"/>
      <c r="C428" s="20"/>
      <c r="D428" s="20"/>
      <c r="E428" s="5" t="s">
        <v>1445</v>
      </c>
      <c r="F428" s="5" t="s">
        <v>122</v>
      </c>
      <c r="G428" s="5" t="s">
        <v>1446</v>
      </c>
      <c r="H428" s="5" t="s">
        <v>73</v>
      </c>
      <c r="I428" s="20"/>
      <c r="J428" s="17"/>
      <c r="K428" s="17"/>
    </row>
    <row r="429" spans="1:11" ht="146.25" x14ac:dyDescent="0.25">
      <c r="A429" s="5" t="s">
        <v>1447</v>
      </c>
      <c r="B429" s="5" t="s">
        <v>368</v>
      </c>
      <c r="C429" s="5"/>
      <c r="D429" s="5" t="s">
        <v>340</v>
      </c>
      <c r="E429" s="5" t="s">
        <v>86</v>
      </c>
      <c r="F429" s="5" t="s">
        <v>32</v>
      </c>
      <c r="G429" s="5" t="s">
        <v>115</v>
      </c>
      <c r="H429" s="5" t="s">
        <v>131</v>
      </c>
      <c r="I429" s="5" t="s">
        <v>1448</v>
      </c>
      <c r="J429" s="4" t="s">
        <v>145</v>
      </c>
      <c r="K429" s="4" t="s">
        <v>126</v>
      </c>
    </row>
    <row r="430" spans="1:11" ht="409.5" x14ac:dyDescent="0.25">
      <c r="A430" s="5" t="s">
        <v>1449</v>
      </c>
      <c r="B430" s="5" t="s">
        <v>309</v>
      </c>
      <c r="C430" s="5" t="s">
        <v>29</v>
      </c>
      <c r="D430" s="5" t="s">
        <v>168</v>
      </c>
      <c r="E430" s="5" t="s">
        <v>444</v>
      </c>
      <c r="F430" s="5" t="s">
        <v>32</v>
      </c>
      <c r="G430" s="5" t="s">
        <v>1085</v>
      </c>
      <c r="H430" s="5" t="s">
        <v>1450</v>
      </c>
      <c r="I430" s="5" t="s">
        <v>1451</v>
      </c>
      <c r="J430" s="4" t="s">
        <v>197</v>
      </c>
      <c r="K430" s="4" t="s">
        <v>181</v>
      </c>
    </row>
    <row r="431" spans="1:11" ht="135" x14ac:dyDescent="0.25">
      <c r="A431" s="5" t="s">
        <v>1452</v>
      </c>
      <c r="B431" s="5" t="s">
        <v>40</v>
      </c>
      <c r="C431" s="5"/>
      <c r="D431" s="5" t="s">
        <v>41</v>
      </c>
      <c r="E431" s="5" t="s">
        <v>1453</v>
      </c>
      <c r="F431" s="5" t="s">
        <v>32</v>
      </c>
      <c r="G431" s="5" t="s">
        <v>1454</v>
      </c>
      <c r="H431" s="5" t="s">
        <v>718</v>
      </c>
      <c r="I431" s="5" t="s">
        <v>1455</v>
      </c>
      <c r="J431" s="4" t="s">
        <v>237</v>
      </c>
      <c r="K431" s="4" t="s">
        <v>67</v>
      </c>
    </row>
    <row r="432" spans="1:11" ht="45" x14ac:dyDescent="0.25">
      <c r="A432" s="5" t="s">
        <v>1456</v>
      </c>
      <c r="B432" s="5" t="s">
        <v>389</v>
      </c>
      <c r="C432" s="5"/>
      <c r="D432" s="5" t="s">
        <v>472</v>
      </c>
      <c r="E432" s="5" t="s">
        <v>1457</v>
      </c>
      <c r="F432" s="5" t="s">
        <v>32</v>
      </c>
      <c r="G432" s="5" t="s">
        <v>1458</v>
      </c>
      <c r="H432" s="5" t="s">
        <v>1459</v>
      </c>
      <c r="I432" s="5" t="s">
        <v>1460</v>
      </c>
      <c r="J432" s="4" t="s">
        <v>57</v>
      </c>
      <c r="K432" s="4" t="s">
        <v>145</v>
      </c>
    </row>
    <row r="433" spans="1:11" ht="292.5" x14ac:dyDescent="0.25">
      <c r="A433" s="5" t="s">
        <v>1461</v>
      </c>
      <c r="B433" s="5" t="s">
        <v>1462</v>
      </c>
      <c r="C433" s="5"/>
      <c r="D433" s="5" t="s">
        <v>70</v>
      </c>
      <c r="E433" s="5" t="s">
        <v>333</v>
      </c>
      <c r="F433" s="5" t="s">
        <v>32</v>
      </c>
      <c r="G433" s="5" t="s">
        <v>1463</v>
      </c>
      <c r="H433" s="5" t="s">
        <v>281</v>
      </c>
      <c r="I433" s="5" t="s">
        <v>1464</v>
      </c>
      <c r="J433" s="4" t="s">
        <v>227</v>
      </c>
      <c r="K433" s="4" t="s">
        <v>227</v>
      </c>
    </row>
    <row r="434" spans="1:11" ht="348.75" x14ac:dyDescent="0.25">
      <c r="A434" s="5" t="s">
        <v>1465</v>
      </c>
      <c r="B434" s="5" t="s">
        <v>147</v>
      </c>
      <c r="C434" s="5"/>
      <c r="D434" s="5"/>
      <c r="E434" s="5" t="s">
        <v>1466</v>
      </c>
      <c r="F434" s="5" t="s">
        <v>32</v>
      </c>
      <c r="G434" s="5" t="s">
        <v>774</v>
      </c>
      <c r="H434" s="5" t="s">
        <v>81</v>
      </c>
      <c r="I434" s="5" t="s">
        <v>1467</v>
      </c>
      <c r="J434" s="4" t="s">
        <v>261</v>
      </c>
      <c r="K434" s="4" t="s">
        <v>187</v>
      </c>
    </row>
    <row r="435" spans="1:11" ht="180" x14ac:dyDescent="0.25">
      <c r="A435" s="5" t="s">
        <v>1468</v>
      </c>
      <c r="B435" s="5" t="s">
        <v>40</v>
      </c>
      <c r="C435" s="5"/>
      <c r="D435" s="5" t="s">
        <v>61</v>
      </c>
      <c r="E435" s="5" t="s">
        <v>1469</v>
      </c>
      <c r="F435" s="5" t="s">
        <v>32</v>
      </c>
      <c r="G435" s="5" t="s">
        <v>87</v>
      </c>
      <c r="H435" s="5" t="s">
        <v>1016</v>
      </c>
      <c r="I435" s="5" t="s">
        <v>1470</v>
      </c>
      <c r="J435" s="4" t="s">
        <v>36</v>
      </c>
      <c r="K435" s="4" t="s">
        <v>37</v>
      </c>
    </row>
    <row r="436" spans="1:11" ht="292.5" x14ac:dyDescent="0.25">
      <c r="A436" s="5" t="s">
        <v>1471</v>
      </c>
      <c r="B436" s="5" t="s">
        <v>40</v>
      </c>
      <c r="C436" s="5"/>
      <c r="D436" s="5" t="s">
        <v>128</v>
      </c>
      <c r="E436" s="5" t="s">
        <v>1472</v>
      </c>
      <c r="F436" s="5" t="s">
        <v>32</v>
      </c>
      <c r="G436" s="5" t="s">
        <v>515</v>
      </c>
      <c r="H436" s="5" t="s">
        <v>516</v>
      </c>
      <c r="I436" s="5" t="s">
        <v>1473</v>
      </c>
      <c r="J436" s="4" t="s">
        <v>190</v>
      </c>
      <c r="K436" s="4" t="s">
        <v>108</v>
      </c>
    </row>
    <row r="437" spans="1:11" ht="180" x14ac:dyDescent="0.25">
      <c r="A437" s="5" t="s">
        <v>1474</v>
      </c>
      <c r="B437" s="5" t="s">
        <v>40</v>
      </c>
      <c r="C437" s="5"/>
      <c r="D437" s="5" t="s">
        <v>128</v>
      </c>
      <c r="E437" s="5" t="s">
        <v>1475</v>
      </c>
      <c r="F437" s="5" t="s">
        <v>32</v>
      </c>
      <c r="G437" s="5" t="s">
        <v>496</v>
      </c>
      <c r="H437" s="5" t="s">
        <v>1476</v>
      </c>
      <c r="I437" s="5" t="s">
        <v>1477</v>
      </c>
      <c r="J437" s="4" t="s">
        <v>103</v>
      </c>
      <c r="K437" s="4" t="s">
        <v>75</v>
      </c>
    </row>
    <row r="438" spans="1:11" ht="225" x14ac:dyDescent="0.25">
      <c r="A438" s="5" t="s">
        <v>1478</v>
      </c>
      <c r="B438" s="5" t="s">
        <v>368</v>
      </c>
      <c r="C438" s="5"/>
      <c r="D438" s="5" t="s">
        <v>70</v>
      </c>
      <c r="E438" s="5" t="s">
        <v>1479</v>
      </c>
      <c r="F438" s="5" t="s">
        <v>32</v>
      </c>
      <c r="G438" s="5"/>
      <c r="H438" s="5" t="s">
        <v>1480</v>
      </c>
      <c r="I438" s="5" t="s">
        <v>1291</v>
      </c>
      <c r="J438" s="4" t="s">
        <v>216</v>
      </c>
      <c r="K438" s="4" t="s">
        <v>187</v>
      </c>
    </row>
    <row r="439" spans="1:11" ht="281.25" x14ac:dyDescent="0.25">
      <c r="A439" s="5" t="s">
        <v>1481</v>
      </c>
      <c r="B439" s="5" t="s">
        <v>91</v>
      </c>
      <c r="C439" s="5"/>
      <c r="D439" s="5"/>
      <c r="E439" s="5" t="s">
        <v>552</v>
      </c>
      <c r="F439" s="5" t="s">
        <v>32</v>
      </c>
      <c r="G439" s="5" t="s">
        <v>1482</v>
      </c>
      <c r="H439" s="5" t="s">
        <v>1483</v>
      </c>
      <c r="I439" s="5" t="s">
        <v>1484</v>
      </c>
      <c r="J439" s="4" t="s">
        <v>190</v>
      </c>
      <c r="K439" s="4" t="s">
        <v>190</v>
      </c>
    </row>
    <row r="440" spans="1:11" ht="56.25" x14ac:dyDescent="0.25">
      <c r="A440" s="18" t="s">
        <v>1485</v>
      </c>
      <c r="B440" s="18" t="s">
        <v>246</v>
      </c>
      <c r="C440" s="18" t="s">
        <v>29</v>
      </c>
      <c r="D440" s="18" t="s">
        <v>200</v>
      </c>
      <c r="E440" s="5" t="s">
        <v>1486</v>
      </c>
      <c r="F440" s="5" t="s">
        <v>122</v>
      </c>
      <c r="G440" s="5" t="s">
        <v>1061</v>
      </c>
      <c r="H440" s="5" t="s">
        <v>116</v>
      </c>
      <c r="I440" s="18" t="s">
        <v>1487</v>
      </c>
      <c r="J440" s="15" t="s">
        <v>187</v>
      </c>
      <c r="K440" s="15"/>
    </row>
    <row r="441" spans="1:11" ht="56.25" x14ac:dyDescent="0.25">
      <c r="A441" s="20"/>
      <c r="B441" s="20"/>
      <c r="C441" s="20"/>
      <c r="D441" s="20"/>
      <c r="E441" s="5" t="s">
        <v>1488</v>
      </c>
      <c r="F441" s="5" t="s">
        <v>32</v>
      </c>
      <c r="G441" s="5"/>
      <c r="H441" s="5" t="s">
        <v>1489</v>
      </c>
      <c r="I441" s="20"/>
      <c r="J441" s="17"/>
      <c r="K441" s="17"/>
    </row>
    <row r="442" spans="1:11" ht="382.5" x14ac:dyDescent="0.25">
      <c r="A442" s="5" t="s">
        <v>1490</v>
      </c>
      <c r="B442" s="5" t="s">
        <v>78</v>
      </c>
      <c r="C442" s="5"/>
      <c r="D442" s="5"/>
      <c r="E442" s="5" t="s">
        <v>1491</v>
      </c>
      <c r="F442" s="5" t="s">
        <v>32</v>
      </c>
      <c r="G442" s="5" t="s">
        <v>1492</v>
      </c>
      <c r="H442" s="5" t="s">
        <v>1493</v>
      </c>
      <c r="I442" s="5" t="s">
        <v>1494</v>
      </c>
      <c r="J442" s="4" t="s">
        <v>268</v>
      </c>
      <c r="K442" s="4" t="s">
        <v>187</v>
      </c>
    </row>
    <row r="443" spans="1:11" ht="281.25" x14ac:dyDescent="0.25">
      <c r="A443" s="5" t="s">
        <v>1495</v>
      </c>
      <c r="B443" s="5" t="s">
        <v>147</v>
      </c>
      <c r="C443" s="5"/>
      <c r="D443" s="5"/>
      <c r="E443" s="5" t="s">
        <v>1496</v>
      </c>
      <c r="F443" s="5" t="s">
        <v>32</v>
      </c>
      <c r="G443" s="5" t="s">
        <v>1497</v>
      </c>
      <c r="H443" s="5" t="s">
        <v>1498</v>
      </c>
      <c r="I443" s="5" t="s">
        <v>1499</v>
      </c>
      <c r="J443" s="4" t="s">
        <v>37</v>
      </c>
      <c r="K443" s="4" t="s">
        <v>153</v>
      </c>
    </row>
    <row r="444" spans="1:11" ht="360" x14ac:dyDescent="0.25">
      <c r="A444" s="5" t="s">
        <v>1500</v>
      </c>
      <c r="B444" s="5" t="s">
        <v>51</v>
      </c>
      <c r="C444" s="5" t="s">
        <v>29</v>
      </c>
      <c r="D444" s="5" t="s">
        <v>240</v>
      </c>
      <c r="E444" s="5" t="s">
        <v>1272</v>
      </c>
      <c r="F444" s="5" t="s">
        <v>32</v>
      </c>
      <c r="G444" s="5" t="s">
        <v>1501</v>
      </c>
      <c r="H444" s="5" t="s">
        <v>1502</v>
      </c>
      <c r="I444" s="5" t="s">
        <v>1503</v>
      </c>
      <c r="J444" s="4" t="s">
        <v>190</v>
      </c>
      <c r="K444" s="4" t="s">
        <v>109</v>
      </c>
    </row>
    <row r="445" spans="1:11" ht="135" x14ac:dyDescent="0.25">
      <c r="A445" s="5" t="s">
        <v>1504</v>
      </c>
      <c r="B445" s="5" t="s">
        <v>147</v>
      </c>
      <c r="C445" s="5"/>
      <c r="D445" s="5"/>
      <c r="E445" s="5" t="s">
        <v>1505</v>
      </c>
      <c r="F445" s="5" t="s">
        <v>32</v>
      </c>
      <c r="G445" s="5"/>
      <c r="H445" s="5" t="s">
        <v>1506</v>
      </c>
      <c r="I445" s="5" t="s">
        <v>1507</v>
      </c>
      <c r="J445" s="4" t="s">
        <v>197</v>
      </c>
      <c r="K445" s="4" t="s">
        <v>68</v>
      </c>
    </row>
    <row r="446" spans="1:11" ht="67.5" x14ac:dyDescent="0.25">
      <c r="A446" s="18" t="s">
        <v>1508</v>
      </c>
      <c r="B446" s="18" t="s">
        <v>120</v>
      </c>
      <c r="C446" s="18"/>
      <c r="D446" s="18"/>
      <c r="E446" s="5" t="s">
        <v>121</v>
      </c>
      <c r="F446" s="5" t="s">
        <v>122</v>
      </c>
      <c r="G446" s="5" t="s">
        <v>1206</v>
      </c>
      <c r="H446" s="5" t="s">
        <v>142</v>
      </c>
      <c r="I446" s="18" t="s">
        <v>1509</v>
      </c>
      <c r="J446" s="15" t="s">
        <v>59</v>
      </c>
      <c r="K446" s="15" t="s">
        <v>26</v>
      </c>
    </row>
    <row r="447" spans="1:11" ht="33.75" x14ac:dyDescent="0.25">
      <c r="A447" s="20"/>
      <c r="B447" s="20"/>
      <c r="C447" s="20"/>
      <c r="D447" s="20"/>
      <c r="E447" s="5" t="s">
        <v>1510</v>
      </c>
      <c r="F447" s="5" t="s">
        <v>32</v>
      </c>
      <c r="G447" s="5" t="s">
        <v>1511</v>
      </c>
      <c r="H447" s="5" t="s">
        <v>118</v>
      </c>
      <c r="I447" s="20"/>
      <c r="J447" s="17"/>
      <c r="K447" s="17"/>
    </row>
    <row r="448" spans="1:11" ht="247.5" x14ac:dyDescent="0.25">
      <c r="A448" s="5" t="s">
        <v>1512</v>
      </c>
      <c r="B448" s="5" t="s">
        <v>1513</v>
      </c>
      <c r="C448" s="5"/>
      <c r="D448" s="5"/>
      <c r="E448" s="5" t="s">
        <v>333</v>
      </c>
      <c r="F448" s="5" t="s">
        <v>32</v>
      </c>
      <c r="G448" s="5" t="s">
        <v>386</v>
      </c>
      <c r="H448" s="5" t="s">
        <v>1514</v>
      </c>
      <c r="I448" s="5" t="s">
        <v>1158</v>
      </c>
      <c r="J448" s="4" t="s">
        <v>227</v>
      </c>
      <c r="K448" s="4" t="s">
        <v>197</v>
      </c>
    </row>
    <row r="449" spans="1:11" ht="135" x14ac:dyDescent="0.25">
      <c r="A449" s="5" t="s">
        <v>1515</v>
      </c>
      <c r="B449" s="5" t="s">
        <v>94</v>
      </c>
      <c r="C449" s="5" t="s">
        <v>95</v>
      </c>
      <c r="D449" s="5" t="s">
        <v>212</v>
      </c>
      <c r="E449" s="5" t="s">
        <v>333</v>
      </c>
      <c r="F449" s="5" t="s">
        <v>32</v>
      </c>
      <c r="G449" s="5" t="s">
        <v>87</v>
      </c>
      <c r="H449" s="5" t="s">
        <v>173</v>
      </c>
      <c r="I449" s="5" t="s">
        <v>1516</v>
      </c>
      <c r="J449" s="4" t="s">
        <v>323</v>
      </c>
      <c r="K449" s="4" t="s">
        <v>291</v>
      </c>
    </row>
    <row r="450" spans="1:11" ht="409.5" x14ac:dyDescent="0.25">
      <c r="A450" s="5" t="s">
        <v>1517</v>
      </c>
      <c r="B450" s="5" t="s">
        <v>309</v>
      </c>
      <c r="C450" s="5" t="s">
        <v>29</v>
      </c>
      <c r="D450" s="5" t="s">
        <v>1518</v>
      </c>
      <c r="E450" s="5" t="s">
        <v>1519</v>
      </c>
      <c r="F450" s="5" t="s">
        <v>32</v>
      </c>
      <c r="G450" s="5" t="s">
        <v>1520</v>
      </c>
      <c r="H450" s="5" t="s">
        <v>688</v>
      </c>
      <c r="I450" s="5" t="s">
        <v>1521</v>
      </c>
      <c r="J450" s="4" t="s">
        <v>109</v>
      </c>
      <c r="K450" s="4" t="s">
        <v>75</v>
      </c>
    </row>
    <row r="451" spans="1:11" ht="123.75" x14ac:dyDescent="0.25">
      <c r="A451" s="5" t="s">
        <v>1522</v>
      </c>
      <c r="B451" s="5" t="s">
        <v>211</v>
      </c>
      <c r="C451" s="5"/>
      <c r="D451" s="5"/>
      <c r="E451" s="5"/>
      <c r="F451" s="5"/>
      <c r="G451" s="5"/>
      <c r="H451" s="5"/>
      <c r="I451" s="5" t="s">
        <v>1523</v>
      </c>
      <c r="J451" s="4"/>
      <c r="K451" s="4"/>
    </row>
    <row r="452" spans="1:11" ht="315" x14ac:dyDescent="0.25">
      <c r="A452" s="5" t="s">
        <v>1524</v>
      </c>
      <c r="B452" s="5" t="s">
        <v>225</v>
      </c>
      <c r="C452" s="5" t="s">
        <v>29</v>
      </c>
      <c r="D452" s="5" t="s">
        <v>400</v>
      </c>
      <c r="E452" s="5" t="s">
        <v>450</v>
      </c>
      <c r="F452" s="5" t="s">
        <v>32</v>
      </c>
      <c r="G452" s="5" t="s">
        <v>568</v>
      </c>
      <c r="H452" s="5" t="s">
        <v>1525</v>
      </c>
      <c r="I452" s="5" t="s">
        <v>1526</v>
      </c>
      <c r="J452" s="4" t="s">
        <v>181</v>
      </c>
      <c r="K452" s="4" t="s">
        <v>37</v>
      </c>
    </row>
    <row r="453" spans="1:11" ht="45" x14ac:dyDescent="0.25">
      <c r="A453" s="18" t="s">
        <v>1527</v>
      </c>
      <c r="B453" s="18" t="s">
        <v>94</v>
      </c>
      <c r="C453" s="18" t="s">
        <v>95</v>
      </c>
      <c r="D453" s="18" t="s">
        <v>30</v>
      </c>
      <c r="E453" s="5" t="s">
        <v>129</v>
      </c>
      <c r="F453" s="5" t="s">
        <v>122</v>
      </c>
      <c r="G453" s="5" t="s">
        <v>1082</v>
      </c>
      <c r="H453" s="5" t="s">
        <v>142</v>
      </c>
      <c r="I453" s="18" t="s">
        <v>1528</v>
      </c>
      <c r="J453" s="15" t="s">
        <v>234</v>
      </c>
      <c r="K453" s="15" t="s">
        <v>223</v>
      </c>
    </row>
    <row r="454" spans="1:11" ht="67.5" x14ac:dyDescent="0.25">
      <c r="A454" s="19"/>
      <c r="B454" s="19"/>
      <c r="C454" s="19"/>
      <c r="D454" s="19"/>
      <c r="E454" s="5" t="s">
        <v>129</v>
      </c>
      <c r="F454" s="5" t="s">
        <v>32</v>
      </c>
      <c r="G454" s="5" t="s">
        <v>1529</v>
      </c>
      <c r="H454" s="5" t="s">
        <v>1530</v>
      </c>
      <c r="I454" s="19"/>
      <c r="J454" s="16"/>
      <c r="K454" s="16"/>
    </row>
    <row r="455" spans="1:11" ht="45" x14ac:dyDescent="0.25">
      <c r="A455" s="20"/>
      <c r="B455" s="20"/>
      <c r="C455" s="20"/>
      <c r="D455" s="20"/>
      <c r="E455" s="5" t="s">
        <v>247</v>
      </c>
      <c r="F455" s="5" t="s">
        <v>32</v>
      </c>
      <c r="G455" s="5" t="s">
        <v>515</v>
      </c>
      <c r="H455" s="5" t="s">
        <v>1531</v>
      </c>
      <c r="I455" s="20"/>
      <c r="J455" s="17"/>
      <c r="K455" s="17"/>
    </row>
    <row r="456" spans="1:11" ht="371.25" x14ac:dyDescent="0.25">
      <c r="A456" s="5" t="s">
        <v>1532</v>
      </c>
      <c r="B456" s="5" t="s">
        <v>91</v>
      </c>
      <c r="C456" s="5"/>
      <c r="D456" s="5"/>
      <c r="E456" s="5" t="s">
        <v>184</v>
      </c>
      <c r="F456" s="5" t="s">
        <v>32</v>
      </c>
      <c r="G456" s="5" t="s">
        <v>54</v>
      </c>
      <c r="H456" s="5" t="s">
        <v>55</v>
      </c>
      <c r="I456" s="5" t="s">
        <v>1533</v>
      </c>
      <c r="J456" s="4" t="s">
        <v>251</v>
      </c>
      <c r="K456" s="4" t="s">
        <v>109</v>
      </c>
    </row>
    <row r="457" spans="1:11" ht="409.5" x14ac:dyDescent="0.25">
      <c r="A457" s="5" t="s">
        <v>1534</v>
      </c>
      <c r="B457" s="5" t="s">
        <v>51</v>
      </c>
      <c r="C457" s="5" t="s">
        <v>29</v>
      </c>
      <c r="D457" s="5" t="s">
        <v>472</v>
      </c>
      <c r="E457" s="5" t="s">
        <v>1535</v>
      </c>
      <c r="F457" s="5" t="s">
        <v>32</v>
      </c>
      <c r="G457" s="5" t="s">
        <v>98</v>
      </c>
      <c r="H457" s="5" t="s">
        <v>289</v>
      </c>
      <c r="I457" s="5" t="s">
        <v>1536</v>
      </c>
      <c r="J457" s="4" t="s">
        <v>166</v>
      </c>
      <c r="K457" s="4" t="s">
        <v>166</v>
      </c>
    </row>
    <row r="458" spans="1:11" ht="78.75" x14ac:dyDescent="0.25">
      <c r="A458" s="5" t="s">
        <v>1537</v>
      </c>
      <c r="B458" s="5" t="s">
        <v>40</v>
      </c>
      <c r="C458" s="5"/>
      <c r="D458" s="5" t="s">
        <v>61</v>
      </c>
      <c r="E458" s="5" t="s">
        <v>1469</v>
      </c>
      <c r="F458" s="5" t="s">
        <v>32</v>
      </c>
      <c r="G458" s="5" t="s">
        <v>134</v>
      </c>
      <c r="H458" s="5" t="s">
        <v>1538</v>
      </c>
      <c r="I458" s="5" t="s">
        <v>574</v>
      </c>
      <c r="J458" s="4" t="s">
        <v>67</v>
      </c>
      <c r="K458" s="4" t="s">
        <v>76</v>
      </c>
    </row>
    <row r="459" spans="1:11" ht="112.5" x14ac:dyDescent="0.25">
      <c r="A459" s="5" t="s">
        <v>1539</v>
      </c>
      <c r="B459" s="5" t="s">
        <v>246</v>
      </c>
      <c r="C459" s="5" t="s">
        <v>29</v>
      </c>
      <c r="D459" s="5" t="s">
        <v>200</v>
      </c>
      <c r="E459" s="5" t="s">
        <v>86</v>
      </c>
      <c r="F459" s="5" t="s">
        <v>32</v>
      </c>
      <c r="G459" s="5" t="s">
        <v>201</v>
      </c>
      <c r="H459" s="5" t="s">
        <v>202</v>
      </c>
      <c r="I459" s="5" t="s">
        <v>1540</v>
      </c>
      <c r="J459" s="4" t="s">
        <v>153</v>
      </c>
      <c r="K459" s="4" t="s">
        <v>126</v>
      </c>
    </row>
    <row r="460" spans="1:11" ht="146.25" x14ac:dyDescent="0.25">
      <c r="A460" s="5" t="s">
        <v>1541</v>
      </c>
      <c r="B460" s="5" t="s">
        <v>239</v>
      </c>
      <c r="C460" s="5" t="s">
        <v>29</v>
      </c>
      <c r="D460" s="5" t="s">
        <v>70</v>
      </c>
      <c r="E460" s="5" t="s">
        <v>241</v>
      </c>
      <c r="F460" s="5" t="s">
        <v>32</v>
      </c>
      <c r="G460" s="5" t="s">
        <v>1321</v>
      </c>
      <c r="H460" s="5" t="s">
        <v>381</v>
      </c>
      <c r="I460" s="5" t="s">
        <v>1542</v>
      </c>
      <c r="J460" s="4" t="s">
        <v>274</v>
      </c>
      <c r="K460" s="4" t="s">
        <v>84</v>
      </c>
    </row>
    <row r="461" spans="1:11" ht="22.5" x14ac:dyDescent="0.25">
      <c r="A461" s="18" t="s">
        <v>1543</v>
      </c>
      <c r="B461" s="18" t="s">
        <v>120</v>
      </c>
      <c r="C461" s="18"/>
      <c r="D461" s="18"/>
      <c r="E461" s="5" t="s">
        <v>1544</v>
      </c>
      <c r="F461" s="5" t="s">
        <v>32</v>
      </c>
      <c r="G461" s="5" t="s">
        <v>258</v>
      </c>
      <c r="H461" s="5" t="s">
        <v>259</v>
      </c>
      <c r="I461" s="18" t="s">
        <v>1545</v>
      </c>
      <c r="J461" s="15" t="s">
        <v>46</v>
      </c>
      <c r="K461" s="15" t="s">
        <v>46</v>
      </c>
    </row>
    <row r="462" spans="1:11" ht="22.5" x14ac:dyDescent="0.25">
      <c r="A462" s="20"/>
      <c r="B462" s="20"/>
      <c r="C462" s="20"/>
      <c r="D462" s="20"/>
      <c r="E462" s="5" t="s">
        <v>1544</v>
      </c>
      <c r="F462" s="5" t="s">
        <v>32</v>
      </c>
      <c r="G462" s="5" t="s">
        <v>258</v>
      </c>
      <c r="H462" s="5" t="s">
        <v>259</v>
      </c>
      <c r="I462" s="20"/>
      <c r="J462" s="17"/>
      <c r="K462" s="17"/>
    </row>
    <row r="463" spans="1:11" ht="22.5" x14ac:dyDescent="0.25">
      <c r="A463" s="5" t="s">
        <v>1546</v>
      </c>
      <c r="B463" s="5" t="s">
        <v>299</v>
      </c>
      <c r="C463" s="5"/>
      <c r="D463" s="5"/>
      <c r="E463" s="5"/>
      <c r="F463" s="5"/>
      <c r="G463" s="5"/>
      <c r="H463" s="5"/>
      <c r="I463" s="5" t="s">
        <v>196</v>
      </c>
      <c r="J463" s="4" t="s">
        <v>153</v>
      </c>
      <c r="K463" s="4" t="s">
        <v>38</v>
      </c>
    </row>
    <row r="464" spans="1:11" ht="409.5" x14ac:dyDescent="0.25">
      <c r="A464" s="5" t="s">
        <v>1547</v>
      </c>
      <c r="B464" s="5" t="s">
        <v>51</v>
      </c>
      <c r="C464" s="5" t="s">
        <v>29</v>
      </c>
      <c r="D464" s="5" t="s">
        <v>70</v>
      </c>
      <c r="E464" s="5" t="s">
        <v>1548</v>
      </c>
      <c r="F464" s="5" t="s">
        <v>32</v>
      </c>
      <c r="G464" s="5" t="s">
        <v>242</v>
      </c>
      <c r="H464" s="5" t="s">
        <v>1549</v>
      </c>
      <c r="I464" s="5" t="s">
        <v>1550</v>
      </c>
      <c r="J464" s="4" t="s">
        <v>126</v>
      </c>
      <c r="K464" s="4" t="s">
        <v>58</v>
      </c>
    </row>
    <row r="465" spans="1:11" ht="56.25" x14ac:dyDescent="0.25">
      <c r="A465" s="18" t="s">
        <v>1551</v>
      </c>
      <c r="B465" s="18" t="s">
        <v>389</v>
      </c>
      <c r="C465" s="18"/>
      <c r="D465" s="18" t="s">
        <v>61</v>
      </c>
      <c r="E465" s="5" t="s">
        <v>1552</v>
      </c>
      <c r="F465" s="5" t="s">
        <v>32</v>
      </c>
      <c r="G465" s="5" t="s">
        <v>87</v>
      </c>
      <c r="H465" s="5" t="s">
        <v>1022</v>
      </c>
      <c r="I465" s="18" t="s">
        <v>1553</v>
      </c>
      <c r="J465" s="15" t="s">
        <v>187</v>
      </c>
      <c r="K465" s="15" t="s">
        <v>102</v>
      </c>
    </row>
    <row r="466" spans="1:11" ht="33.75" x14ac:dyDescent="0.25">
      <c r="A466" s="20"/>
      <c r="B466" s="20"/>
      <c r="C466" s="20"/>
      <c r="D466" s="20"/>
      <c r="E466" s="5" t="s">
        <v>1469</v>
      </c>
      <c r="F466" s="5" t="s">
        <v>32</v>
      </c>
      <c r="G466" s="5" t="s">
        <v>87</v>
      </c>
      <c r="H466" s="5" t="s">
        <v>173</v>
      </c>
      <c r="I466" s="20"/>
      <c r="J466" s="17"/>
      <c r="K466" s="17"/>
    </row>
    <row r="467" spans="1:11" ht="123.75" x14ac:dyDescent="0.25">
      <c r="A467" s="5" t="s">
        <v>1554</v>
      </c>
      <c r="B467" s="5" t="s">
        <v>40</v>
      </c>
      <c r="C467" s="5"/>
      <c r="D467" s="5" t="s">
        <v>61</v>
      </c>
      <c r="E467" s="5" t="s">
        <v>883</v>
      </c>
      <c r="F467" s="5" t="s">
        <v>32</v>
      </c>
      <c r="G467" s="5" t="s">
        <v>770</v>
      </c>
      <c r="H467" s="5" t="s">
        <v>700</v>
      </c>
      <c r="I467" s="5" t="s">
        <v>1555</v>
      </c>
      <c r="J467" s="4" t="s">
        <v>66</v>
      </c>
      <c r="K467" s="4" t="s">
        <v>46</v>
      </c>
    </row>
    <row r="468" spans="1:11" ht="45" x14ac:dyDescent="0.25">
      <c r="A468" s="18" t="s">
        <v>1556</v>
      </c>
      <c r="B468" s="18" t="s">
        <v>147</v>
      </c>
      <c r="C468" s="18"/>
      <c r="D468" s="18"/>
      <c r="E468" s="5" t="s">
        <v>1557</v>
      </c>
      <c r="F468" s="5" t="s">
        <v>122</v>
      </c>
      <c r="G468" s="5" t="s">
        <v>1558</v>
      </c>
      <c r="H468" s="5" t="s">
        <v>690</v>
      </c>
      <c r="I468" s="18" t="s">
        <v>1559</v>
      </c>
      <c r="J468" s="15" t="s">
        <v>153</v>
      </c>
      <c r="K468" s="15"/>
    </row>
    <row r="469" spans="1:11" ht="33.75" x14ac:dyDescent="0.25">
      <c r="A469" s="20"/>
      <c r="B469" s="20"/>
      <c r="C469" s="20"/>
      <c r="D469" s="20"/>
      <c r="E469" s="5" t="s">
        <v>247</v>
      </c>
      <c r="F469" s="5" t="s">
        <v>143</v>
      </c>
      <c r="G469" s="5" t="s">
        <v>768</v>
      </c>
      <c r="H469" s="5" t="s">
        <v>771</v>
      </c>
      <c r="I469" s="20"/>
      <c r="J469" s="17"/>
      <c r="K469" s="17"/>
    </row>
    <row r="470" spans="1:11" ht="315" x14ac:dyDescent="0.25">
      <c r="A470" s="5" t="s">
        <v>1560</v>
      </c>
      <c r="B470" s="5" t="s">
        <v>78</v>
      </c>
      <c r="C470" s="5"/>
      <c r="D470" s="5"/>
      <c r="E470" s="5" t="s">
        <v>611</v>
      </c>
      <c r="F470" s="5" t="s">
        <v>32</v>
      </c>
      <c r="G470" s="5" t="s">
        <v>1099</v>
      </c>
      <c r="H470" s="5" t="s">
        <v>1561</v>
      </c>
      <c r="I470" s="5" t="s">
        <v>1562</v>
      </c>
      <c r="J470" s="4" t="s">
        <v>126</v>
      </c>
      <c r="K470" s="4" t="s">
        <v>46</v>
      </c>
    </row>
    <row r="471" spans="1:11" ht="146.25" x14ac:dyDescent="0.25">
      <c r="A471" s="5" t="s">
        <v>1563</v>
      </c>
      <c r="B471" s="5" t="s">
        <v>246</v>
      </c>
      <c r="C471" s="5" t="s">
        <v>29</v>
      </c>
      <c r="D471" s="5" t="s">
        <v>70</v>
      </c>
      <c r="E471" s="5" t="s">
        <v>1272</v>
      </c>
      <c r="F471" s="5" t="s">
        <v>32</v>
      </c>
      <c r="G471" s="5" t="s">
        <v>1501</v>
      </c>
      <c r="H471" s="5" t="s">
        <v>1564</v>
      </c>
      <c r="I471" s="5" t="s">
        <v>1565</v>
      </c>
      <c r="J471" s="4" t="s">
        <v>190</v>
      </c>
      <c r="K471" s="4" t="s">
        <v>166</v>
      </c>
    </row>
    <row r="472" spans="1:11" ht="258.75" x14ac:dyDescent="0.25">
      <c r="A472" s="5" t="s">
        <v>1566</v>
      </c>
      <c r="B472" s="5" t="s">
        <v>51</v>
      </c>
      <c r="C472" s="5" t="s">
        <v>29</v>
      </c>
      <c r="D472" s="5" t="s">
        <v>340</v>
      </c>
      <c r="E472" s="5" t="s">
        <v>1414</v>
      </c>
      <c r="F472" s="5" t="s">
        <v>32</v>
      </c>
      <c r="G472" s="5" t="s">
        <v>1446</v>
      </c>
      <c r="H472" s="5" t="s">
        <v>316</v>
      </c>
      <c r="I472" s="5" t="s">
        <v>1567</v>
      </c>
      <c r="J472" s="4" t="s">
        <v>383</v>
      </c>
      <c r="K472" s="4" t="s">
        <v>186</v>
      </c>
    </row>
    <row r="473" spans="1:11" ht="281.25" x14ac:dyDescent="0.25">
      <c r="A473" s="5" t="s">
        <v>1568</v>
      </c>
      <c r="B473" s="5" t="s">
        <v>239</v>
      </c>
      <c r="C473" s="5" t="s">
        <v>29</v>
      </c>
      <c r="D473" s="5" t="s">
        <v>168</v>
      </c>
      <c r="E473" s="5" t="s">
        <v>1569</v>
      </c>
      <c r="F473" s="5" t="s">
        <v>32</v>
      </c>
      <c r="G473" s="5" t="s">
        <v>1570</v>
      </c>
      <c r="H473" s="5" t="s">
        <v>920</v>
      </c>
      <c r="I473" s="5" t="s">
        <v>1571</v>
      </c>
      <c r="J473" s="4" t="s">
        <v>244</v>
      </c>
      <c r="K473" s="4" t="s">
        <v>297</v>
      </c>
    </row>
    <row r="474" spans="1:11" ht="45" x14ac:dyDescent="0.25">
      <c r="A474" s="5" t="s">
        <v>1572</v>
      </c>
      <c r="B474" s="5" t="s">
        <v>120</v>
      </c>
      <c r="C474" s="5"/>
      <c r="D474" s="5"/>
      <c r="E474" s="5" t="s">
        <v>137</v>
      </c>
      <c r="F474" s="5" t="s">
        <v>143</v>
      </c>
      <c r="G474" s="5" t="s">
        <v>1573</v>
      </c>
      <c r="H474" s="5" t="s">
        <v>771</v>
      </c>
      <c r="I474" s="5" t="s">
        <v>196</v>
      </c>
      <c r="J474" s="4"/>
      <c r="K474" s="4"/>
    </row>
    <row r="475" spans="1:11" ht="409.5" x14ac:dyDescent="0.25">
      <c r="A475" s="5" t="s">
        <v>1574</v>
      </c>
      <c r="B475" s="5" t="s">
        <v>147</v>
      </c>
      <c r="C475" s="5"/>
      <c r="D475" s="5"/>
      <c r="E475" s="5" t="s">
        <v>1575</v>
      </c>
      <c r="F475" s="5" t="s">
        <v>32</v>
      </c>
      <c r="G475" s="5" t="s">
        <v>315</v>
      </c>
      <c r="H475" s="5" t="s">
        <v>625</v>
      </c>
      <c r="I475" s="5" t="s">
        <v>1576</v>
      </c>
      <c r="J475" s="4" t="s">
        <v>216</v>
      </c>
      <c r="K475" s="4" t="s">
        <v>126</v>
      </c>
    </row>
    <row r="476" spans="1:11" ht="270" x14ac:dyDescent="0.25">
      <c r="A476" s="5" t="s">
        <v>1577</v>
      </c>
      <c r="B476" s="5" t="s">
        <v>407</v>
      </c>
      <c r="C476" s="5" t="s">
        <v>29</v>
      </c>
      <c r="D476" s="5" t="s">
        <v>240</v>
      </c>
      <c r="E476" s="5" t="s">
        <v>1578</v>
      </c>
      <c r="F476" s="5" t="s">
        <v>32</v>
      </c>
      <c r="G476" s="5" t="s">
        <v>1579</v>
      </c>
      <c r="H476" s="5" t="s">
        <v>1580</v>
      </c>
      <c r="I476" s="5" t="s">
        <v>1581</v>
      </c>
      <c r="J476" s="4" t="s">
        <v>165</v>
      </c>
      <c r="K476" s="4" t="s">
        <v>190</v>
      </c>
    </row>
    <row r="477" spans="1:11" ht="112.5" x14ac:dyDescent="0.25">
      <c r="A477" s="5" t="s">
        <v>1582</v>
      </c>
      <c r="B477" s="5" t="s">
        <v>40</v>
      </c>
      <c r="C477" s="5" t="s">
        <v>1250</v>
      </c>
      <c r="D477" s="5" t="s">
        <v>61</v>
      </c>
      <c r="E477" s="5" t="s">
        <v>1552</v>
      </c>
      <c r="F477" s="5" t="s">
        <v>32</v>
      </c>
      <c r="G477" s="5" t="s">
        <v>87</v>
      </c>
      <c r="H477" s="5" t="s">
        <v>1016</v>
      </c>
      <c r="I477" s="5" t="s">
        <v>1583</v>
      </c>
      <c r="J477" s="4" t="s">
        <v>275</v>
      </c>
      <c r="K477" s="4" t="s">
        <v>261</v>
      </c>
    </row>
    <row r="478" spans="1:11" ht="326.25" x14ac:dyDescent="0.25">
      <c r="A478" s="5" t="s">
        <v>1584</v>
      </c>
      <c r="B478" s="5" t="s">
        <v>368</v>
      </c>
      <c r="C478" s="5"/>
      <c r="D478" s="5" t="s">
        <v>70</v>
      </c>
      <c r="E478" s="5" t="s">
        <v>86</v>
      </c>
      <c r="F478" s="5" t="s">
        <v>32</v>
      </c>
      <c r="G478" s="5" t="s">
        <v>258</v>
      </c>
      <c r="H478" s="5" t="s">
        <v>259</v>
      </c>
      <c r="I478" s="5" t="s">
        <v>1585</v>
      </c>
      <c r="J478" s="4" t="s">
        <v>145</v>
      </c>
      <c r="K478" s="4" t="s">
        <v>46</v>
      </c>
    </row>
    <row r="479" spans="1:11" ht="33.75" x14ac:dyDescent="0.25">
      <c r="A479" s="18" t="s">
        <v>1586</v>
      </c>
      <c r="B479" s="18" t="s">
        <v>147</v>
      </c>
      <c r="C479" s="18"/>
      <c r="D479" s="18"/>
      <c r="E479" s="5" t="s">
        <v>1587</v>
      </c>
      <c r="F479" s="5" t="s">
        <v>32</v>
      </c>
      <c r="G479" s="5" t="s">
        <v>515</v>
      </c>
      <c r="H479" s="5" t="s">
        <v>142</v>
      </c>
      <c r="I479" s="18" t="s">
        <v>196</v>
      </c>
      <c r="J479" s="15" t="s">
        <v>153</v>
      </c>
      <c r="K479" s="15" t="s">
        <v>47</v>
      </c>
    </row>
    <row r="480" spans="1:11" ht="33.75" x14ac:dyDescent="0.25">
      <c r="A480" s="20"/>
      <c r="B480" s="20"/>
      <c r="C480" s="20"/>
      <c r="D480" s="20"/>
      <c r="E480" s="5" t="s">
        <v>1081</v>
      </c>
      <c r="F480" s="5" t="s">
        <v>32</v>
      </c>
      <c r="G480" s="5" t="s">
        <v>1588</v>
      </c>
      <c r="H480" s="5" t="s">
        <v>1589</v>
      </c>
      <c r="I480" s="20"/>
      <c r="J480" s="17"/>
      <c r="K480" s="17"/>
    </row>
    <row r="481" spans="1:11" ht="146.25" x14ac:dyDescent="0.25">
      <c r="A481" s="5" t="s">
        <v>1590</v>
      </c>
      <c r="B481" s="5" t="s">
        <v>147</v>
      </c>
      <c r="C481" s="5"/>
      <c r="D481" s="5"/>
      <c r="E481" s="5" t="s">
        <v>1272</v>
      </c>
      <c r="F481" s="5" t="s">
        <v>32</v>
      </c>
      <c r="G481" s="5" t="s">
        <v>1591</v>
      </c>
      <c r="H481" s="5" t="s">
        <v>1592</v>
      </c>
      <c r="I481" s="5" t="s">
        <v>1593</v>
      </c>
      <c r="J481" s="4" t="s">
        <v>166</v>
      </c>
      <c r="K481" s="4" t="s">
        <v>66</v>
      </c>
    </row>
    <row r="482" spans="1:11" ht="45" x14ac:dyDescent="0.25">
      <c r="A482" s="18" t="s">
        <v>1594</v>
      </c>
      <c r="B482" s="18" t="s">
        <v>51</v>
      </c>
      <c r="C482" s="18" t="s">
        <v>29</v>
      </c>
      <c r="D482" s="18" t="s">
        <v>128</v>
      </c>
      <c r="E482" s="5" t="s">
        <v>137</v>
      </c>
      <c r="F482" s="5" t="s">
        <v>122</v>
      </c>
      <c r="G482" s="5" t="s">
        <v>178</v>
      </c>
      <c r="H482" s="5" t="s">
        <v>1595</v>
      </c>
      <c r="I482" s="18" t="s">
        <v>1596</v>
      </c>
      <c r="J482" s="15" t="s">
        <v>166</v>
      </c>
      <c r="K482" s="15" t="s">
        <v>126</v>
      </c>
    </row>
    <row r="483" spans="1:11" ht="22.5" x14ac:dyDescent="0.25">
      <c r="A483" s="20"/>
      <c r="B483" s="20"/>
      <c r="C483" s="20"/>
      <c r="D483" s="20"/>
      <c r="E483" s="5" t="s">
        <v>1597</v>
      </c>
      <c r="F483" s="5" t="s">
        <v>32</v>
      </c>
      <c r="G483" s="5" t="s">
        <v>1598</v>
      </c>
      <c r="H483" s="5" t="s">
        <v>316</v>
      </c>
      <c r="I483" s="20"/>
      <c r="J483" s="17"/>
      <c r="K483" s="17"/>
    </row>
    <row r="484" spans="1:11" ht="225" x14ac:dyDescent="0.25">
      <c r="A484" s="5" t="s">
        <v>1599</v>
      </c>
      <c r="B484" s="5" t="s">
        <v>368</v>
      </c>
      <c r="C484" s="5"/>
      <c r="D484" s="5" t="s">
        <v>1076</v>
      </c>
      <c r="E484" s="5" t="s">
        <v>1600</v>
      </c>
      <c r="F484" s="5" t="s">
        <v>32</v>
      </c>
      <c r="G484" s="5" t="s">
        <v>1601</v>
      </c>
      <c r="H484" s="5" t="s">
        <v>690</v>
      </c>
      <c r="I484" s="5" t="s">
        <v>1602</v>
      </c>
      <c r="J484" s="4" t="s">
        <v>166</v>
      </c>
      <c r="K484" s="4" t="s">
        <v>103</v>
      </c>
    </row>
    <row r="485" spans="1:11" ht="135" x14ac:dyDescent="0.25">
      <c r="A485" s="5" t="s">
        <v>1603</v>
      </c>
      <c r="B485" s="5" t="s">
        <v>239</v>
      </c>
      <c r="C485" s="5" t="s">
        <v>29</v>
      </c>
      <c r="D485" s="5" t="s">
        <v>61</v>
      </c>
      <c r="E485" s="5" t="s">
        <v>184</v>
      </c>
      <c r="F485" s="5" t="s">
        <v>32</v>
      </c>
      <c r="G485" s="5" t="s">
        <v>54</v>
      </c>
      <c r="H485" s="5" t="s">
        <v>55</v>
      </c>
      <c r="I485" s="5" t="s">
        <v>1604</v>
      </c>
      <c r="J485" s="4" t="s">
        <v>251</v>
      </c>
      <c r="K485" s="4" t="s">
        <v>261</v>
      </c>
    </row>
    <row r="486" spans="1:11" ht="56.25" x14ac:dyDescent="0.25">
      <c r="A486" s="18" t="s">
        <v>1605</v>
      </c>
      <c r="B486" s="18" t="s">
        <v>40</v>
      </c>
      <c r="C486" s="18"/>
      <c r="D486" s="18" t="s">
        <v>70</v>
      </c>
      <c r="E486" s="5" t="s">
        <v>1606</v>
      </c>
      <c r="F486" s="5" t="s">
        <v>138</v>
      </c>
      <c r="G486" s="5" t="s">
        <v>675</v>
      </c>
      <c r="H486" s="5" t="s">
        <v>676</v>
      </c>
      <c r="I486" s="18" t="s">
        <v>1607</v>
      </c>
      <c r="J486" s="15" t="s">
        <v>75</v>
      </c>
      <c r="K486" s="15"/>
    </row>
    <row r="487" spans="1:11" ht="56.25" x14ac:dyDescent="0.25">
      <c r="A487" s="20"/>
      <c r="B487" s="20"/>
      <c r="C487" s="20"/>
      <c r="D487" s="20"/>
      <c r="E487" s="5" t="s">
        <v>1606</v>
      </c>
      <c r="F487" s="5" t="s">
        <v>32</v>
      </c>
      <c r="G487" s="5" t="s">
        <v>134</v>
      </c>
      <c r="H487" s="5" t="s">
        <v>395</v>
      </c>
      <c r="I487" s="20"/>
      <c r="J487" s="17"/>
      <c r="K487" s="17"/>
    </row>
    <row r="488" spans="1:11" ht="67.5" x14ac:dyDescent="0.25">
      <c r="A488" s="18" t="s">
        <v>1608</v>
      </c>
      <c r="B488" s="18" t="s">
        <v>147</v>
      </c>
      <c r="C488" s="18"/>
      <c r="D488" s="18"/>
      <c r="E488" s="5" t="s">
        <v>121</v>
      </c>
      <c r="F488" s="5" t="s">
        <v>122</v>
      </c>
      <c r="G488" s="5" t="s">
        <v>1609</v>
      </c>
      <c r="H488" s="5" t="s">
        <v>142</v>
      </c>
      <c r="I488" s="18" t="s">
        <v>1540</v>
      </c>
      <c r="J488" s="15" t="s">
        <v>46</v>
      </c>
      <c r="K488" s="15" t="s">
        <v>38</v>
      </c>
    </row>
    <row r="489" spans="1:11" ht="67.5" x14ac:dyDescent="0.25">
      <c r="A489" s="20"/>
      <c r="B489" s="20"/>
      <c r="C489" s="20"/>
      <c r="D489" s="20"/>
      <c r="E489" s="5" t="s">
        <v>121</v>
      </c>
      <c r="F489" s="5" t="s">
        <v>32</v>
      </c>
      <c r="G489" s="5" t="s">
        <v>1573</v>
      </c>
      <c r="H489" s="5" t="s">
        <v>118</v>
      </c>
      <c r="I489" s="20"/>
      <c r="J489" s="17"/>
      <c r="K489" s="17"/>
    </row>
    <row r="490" spans="1:11" ht="348.75" x14ac:dyDescent="0.25">
      <c r="A490" s="5" t="s">
        <v>1610</v>
      </c>
      <c r="B490" s="5" t="s">
        <v>120</v>
      </c>
      <c r="C490" s="5"/>
      <c r="D490" s="5"/>
      <c r="E490" s="5" t="s">
        <v>86</v>
      </c>
      <c r="F490" s="5" t="s">
        <v>32</v>
      </c>
      <c r="G490" s="5" t="s">
        <v>98</v>
      </c>
      <c r="H490" s="5" t="s">
        <v>1611</v>
      </c>
      <c r="I490" s="5" t="s">
        <v>1612</v>
      </c>
      <c r="J490" s="4" t="s">
        <v>68</v>
      </c>
      <c r="K490" s="4" t="s">
        <v>47</v>
      </c>
    </row>
    <row r="491" spans="1:11" ht="33.75" x14ac:dyDescent="0.25">
      <c r="A491" s="5" t="s">
        <v>1613</v>
      </c>
      <c r="B491" s="5" t="s">
        <v>399</v>
      </c>
      <c r="C491" s="5"/>
      <c r="D491" s="5" t="s">
        <v>212</v>
      </c>
      <c r="E491" s="5" t="s">
        <v>1160</v>
      </c>
      <c r="F491" s="5" t="s">
        <v>32</v>
      </c>
      <c r="G491" s="5" t="s">
        <v>87</v>
      </c>
      <c r="H491" s="5" t="s">
        <v>173</v>
      </c>
      <c r="I491" s="5" t="s">
        <v>1614</v>
      </c>
      <c r="J491" s="4" t="s">
        <v>186</v>
      </c>
      <c r="K491" s="4" t="s">
        <v>145</v>
      </c>
    </row>
    <row r="492" spans="1:11" ht="157.5" x14ac:dyDescent="0.25">
      <c r="A492" s="5" t="s">
        <v>1615</v>
      </c>
      <c r="B492" s="5" t="s">
        <v>40</v>
      </c>
      <c r="C492" s="5"/>
      <c r="D492" s="5" t="s">
        <v>1076</v>
      </c>
      <c r="E492" s="5" t="s">
        <v>1616</v>
      </c>
      <c r="F492" s="5" t="s">
        <v>122</v>
      </c>
      <c r="G492" s="5" t="s">
        <v>1617</v>
      </c>
      <c r="H492" s="5" t="s">
        <v>690</v>
      </c>
      <c r="I492" s="5" t="s">
        <v>1618</v>
      </c>
      <c r="J492" s="4" t="s">
        <v>26</v>
      </c>
      <c r="K492" s="4" t="s">
        <v>26</v>
      </c>
    </row>
    <row r="493" spans="1:11" ht="56.25" x14ac:dyDescent="0.25">
      <c r="A493" s="5" t="s">
        <v>1619</v>
      </c>
      <c r="B493" s="5" t="s">
        <v>40</v>
      </c>
      <c r="C493" s="5"/>
      <c r="D493" s="5" t="s">
        <v>52</v>
      </c>
      <c r="E493" s="5" t="s">
        <v>1620</v>
      </c>
      <c r="F493" s="5" t="s">
        <v>32</v>
      </c>
      <c r="G493" s="5" t="s">
        <v>1621</v>
      </c>
      <c r="H493" s="5" t="s">
        <v>1622</v>
      </c>
      <c r="I493" s="5" t="s">
        <v>1623</v>
      </c>
      <c r="J493" s="4" t="s">
        <v>75</v>
      </c>
      <c r="K493" s="4" t="s">
        <v>67</v>
      </c>
    </row>
    <row r="494" spans="1:11" ht="33.75" x14ac:dyDescent="0.25">
      <c r="A494" s="5" t="s">
        <v>1624</v>
      </c>
      <c r="B494" s="5" t="s">
        <v>147</v>
      </c>
      <c r="C494" s="5"/>
      <c r="D494" s="5"/>
      <c r="E494" s="5" t="s">
        <v>1552</v>
      </c>
      <c r="F494" s="5" t="s">
        <v>32</v>
      </c>
      <c r="G494" s="5" t="s">
        <v>1463</v>
      </c>
      <c r="H494" s="5" t="s">
        <v>281</v>
      </c>
      <c r="I494" s="5" t="s">
        <v>452</v>
      </c>
      <c r="J494" s="4" t="s">
        <v>223</v>
      </c>
      <c r="K494" s="4" t="s">
        <v>36</v>
      </c>
    </row>
    <row r="495" spans="1:11" ht="33.75" x14ac:dyDescent="0.25">
      <c r="A495" s="5" t="s">
        <v>1625</v>
      </c>
      <c r="B495" s="5" t="s">
        <v>147</v>
      </c>
      <c r="C495" s="5"/>
      <c r="D495" s="5"/>
      <c r="E495" s="5" t="s">
        <v>1552</v>
      </c>
      <c r="F495" s="5" t="s">
        <v>32</v>
      </c>
      <c r="G495" s="5" t="s">
        <v>1463</v>
      </c>
      <c r="H495" s="5" t="s">
        <v>281</v>
      </c>
      <c r="I495" s="5" t="s">
        <v>387</v>
      </c>
      <c r="J495" s="4" t="s">
        <v>57</v>
      </c>
      <c r="K495" s="4" t="s">
        <v>216</v>
      </c>
    </row>
    <row r="496" spans="1:11" ht="225" x14ac:dyDescent="0.25">
      <c r="A496" s="5" t="s">
        <v>1626</v>
      </c>
      <c r="B496" s="5" t="s">
        <v>239</v>
      </c>
      <c r="C496" s="5" t="s">
        <v>29</v>
      </c>
      <c r="D496" s="5" t="s">
        <v>61</v>
      </c>
      <c r="E496" s="5" t="s">
        <v>1627</v>
      </c>
      <c r="F496" s="5" t="s">
        <v>32</v>
      </c>
      <c r="G496" s="5" t="s">
        <v>559</v>
      </c>
      <c r="H496" s="5" t="s">
        <v>395</v>
      </c>
      <c r="I496" s="5" t="s">
        <v>1628</v>
      </c>
      <c r="J496" s="4" t="s">
        <v>186</v>
      </c>
      <c r="K496" s="4" t="s">
        <v>297</v>
      </c>
    </row>
    <row r="497" spans="1:11" ht="315" x14ac:dyDescent="0.25">
      <c r="A497" s="5" t="s">
        <v>1629</v>
      </c>
      <c r="B497" s="5" t="s">
        <v>239</v>
      </c>
      <c r="C497" s="5" t="s">
        <v>29</v>
      </c>
      <c r="D497" s="5" t="s">
        <v>70</v>
      </c>
      <c r="E497" s="5" t="s">
        <v>733</v>
      </c>
      <c r="F497" s="5" t="s">
        <v>32</v>
      </c>
      <c r="G497" s="5" t="s">
        <v>1630</v>
      </c>
      <c r="H497" s="5" t="s">
        <v>600</v>
      </c>
      <c r="I497" s="5" t="s">
        <v>1631</v>
      </c>
      <c r="J497" s="4" t="s">
        <v>358</v>
      </c>
      <c r="K497" s="4" t="s">
        <v>353</v>
      </c>
    </row>
    <row r="498" spans="1:11" ht="292.5" x14ac:dyDescent="0.25">
      <c r="A498" s="5" t="s">
        <v>1632</v>
      </c>
      <c r="B498" s="5" t="s">
        <v>147</v>
      </c>
      <c r="C498" s="5"/>
      <c r="D498" s="5"/>
      <c r="E498" s="5" t="s">
        <v>1633</v>
      </c>
      <c r="F498" s="5" t="s">
        <v>32</v>
      </c>
      <c r="G498" s="5" t="s">
        <v>1501</v>
      </c>
      <c r="H498" s="5" t="s">
        <v>1634</v>
      </c>
      <c r="I498" s="5" t="s">
        <v>1635</v>
      </c>
      <c r="J498" s="4" t="s">
        <v>223</v>
      </c>
      <c r="K498" s="4" t="s">
        <v>181</v>
      </c>
    </row>
    <row r="499" spans="1:11" ht="33.75" x14ac:dyDescent="0.25">
      <c r="A499" s="5" t="s">
        <v>1636</v>
      </c>
      <c r="B499" s="5" t="s">
        <v>51</v>
      </c>
      <c r="C499" s="5" t="s">
        <v>29</v>
      </c>
      <c r="D499" s="5" t="s">
        <v>41</v>
      </c>
      <c r="E499" s="5" t="s">
        <v>48</v>
      </c>
      <c r="F499" s="5" t="s">
        <v>32</v>
      </c>
      <c r="G499" s="5" t="s">
        <v>468</v>
      </c>
      <c r="H499" s="5" t="s">
        <v>1637</v>
      </c>
      <c r="I499" s="5" t="s">
        <v>273</v>
      </c>
      <c r="J499" s="4" t="s">
        <v>268</v>
      </c>
      <c r="K499" s="4" t="s">
        <v>102</v>
      </c>
    </row>
    <row r="500" spans="1:11" ht="315" x14ac:dyDescent="0.25">
      <c r="A500" s="5" t="s">
        <v>1638</v>
      </c>
      <c r="B500" s="5" t="s">
        <v>433</v>
      </c>
      <c r="C500" s="5"/>
      <c r="D500" s="5" t="s">
        <v>400</v>
      </c>
      <c r="E500" s="5" t="s">
        <v>1639</v>
      </c>
      <c r="F500" s="5" t="s">
        <v>32</v>
      </c>
      <c r="G500" s="5" t="s">
        <v>1640</v>
      </c>
      <c r="H500" s="5" t="s">
        <v>281</v>
      </c>
      <c r="I500" s="5" t="s">
        <v>1641</v>
      </c>
      <c r="J500" s="4" t="s">
        <v>223</v>
      </c>
      <c r="K500" s="4" t="s">
        <v>36</v>
      </c>
    </row>
    <row r="501" spans="1:11" ht="303.75" x14ac:dyDescent="0.25">
      <c r="A501" s="5" t="s">
        <v>1642</v>
      </c>
      <c r="B501" s="5" t="s">
        <v>1643</v>
      </c>
      <c r="C501" s="5"/>
      <c r="D501" s="5"/>
      <c r="E501" s="5" t="s">
        <v>71</v>
      </c>
      <c r="F501" s="5" t="s">
        <v>32</v>
      </c>
      <c r="G501" s="5" t="s">
        <v>87</v>
      </c>
      <c r="H501" s="5" t="s">
        <v>64</v>
      </c>
      <c r="I501" s="5" t="s">
        <v>1644</v>
      </c>
      <c r="J501" s="4" t="s">
        <v>46</v>
      </c>
      <c r="K501" s="4"/>
    </row>
    <row r="502" spans="1:11" ht="56.25" x14ac:dyDescent="0.25">
      <c r="A502" s="5" t="s">
        <v>1645</v>
      </c>
      <c r="B502" s="5" t="s">
        <v>225</v>
      </c>
      <c r="C502" s="5" t="s">
        <v>29</v>
      </c>
      <c r="D502" s="5" t="s">
        <v>212</v>
      </c>
      <c r="E502" s="5" t="s">
        <v>1646</v>
      </c>
      <c r="F502" s="5" t="s">
        <v>32</v>
      </c>
      <c r="G502" s="5" t="s">
        <v>87</v>
      </c>
      <c r="H502" s="5" t="s">
        <v>173</v>
      </c>
      <c r="I502" s="5" t="s">
        <v>1647</v>
      </c>
      <c r="J502" s="4" t="s">
        <v>275</v>
      </c>
      <c r="K502" s="4" t="s">
        <v>84</v>
      </c>
    </row>
    <row r="503" spans="1:11" ht="247.5" x14ac:dyDescent="0.25">
      <c r="A503" s="5" t="s">
        <v>1648</v>
      </c>
      <c r="B503" s="5" t="s">
        <v>40</v>
      </c>
      <c r="C503" s="5"/>
      <c r="D503" s="5" t="s">
        <v>70</v>
      </c>
      <c r="E503" s="5" t="s">
        <v>1649</v>
      </c>
      <c r="F503" s="5" t="s">
        <v>122</v>
      </c>
      <c r="G503" s="5" t="s">
        <v>442</v>
      </c>
      <c r="H503" s="5" t="s">
        <v>1650</v>
      </c>
      <c r="I503" s="5" t="s">
        <v>1651</v>
      </c>
      <c r="J503" s="4" t="s">
        <v>46</v>
      </c>
      <c r="K503" s="4" t="s">
        <v>46</v>
      </c>
    </row>
    <row r="504" spans="1:11" ht="168.75" x14ac:dyDescent="0.25">
      <c r="A504" s="5" t="s">
        <v>1652</v>
      </c>
      <c r="B504" s="5" t="s">
        <v>40</v>
      </c>
      <c r="C504" s="5"/>
      <c r="D504" s="5" t="s">
        <v>486</v>
      </c>
      <c r="E504" s="5" t="s">
        <v>247</v>
      </c>
      <c r="F504" s="5" t="s">
        <v>32</v>
      </c>
      <c r="G504" s="5" t="s">
        <v>355</v>
      </c>
      <c r="H504" s="5" t="s">
        <v>356</v>
      </c>
      <c r="I504" s="5" t="s">
        <v>1653</v>
      </c>
      <c r="J504" s="4" t="s">
        <v>204</v>
      </c>
      <c r="K504" s="4" t="s">
        <v>26</v>
      </c>
    </row>
    <row r="505" spans="1:11" ht="292.5" x14ac:dyDescent="0.25">
      <c r="A505" s="5" t="s">
        <v>1654</v>
      </c>
      <c r="B505" s="5" t="s">
        <v>51</v>
      </c>
      <c r="C505" s="5" t="s">
        <v>29</v>
      </c>
      <c r="D505" s="5" t="s">
        <v>240</v>
      </c>
      <c r="E505" s="5" t="s">
        <v>1655</v>
      </c>
      <c r="F505" s="5" t="s">
        <v>32</v>
      </c>
      <c r="G505" s="5" t="s">
        <v>1656</v>
      </c>
      <c r="H505" s="5" t="s">
        <v>1657</v>
      </c>
      <c r="I505" s="5" t="s">
        <v>1658</v>
      </c>
      <c r="J505" s="4" t="s">
        <v>216</v>
      </c>
      <c r="K505" s="4" t="s">
        <v>190</v>
      </c>
    </row>
    <row r="506" spans="1:11" ht="67.5" x14ac:dyDescent="0.25">
      <c r="A506" s="18" t="s">
        <v>1659</v>
      </c>
      <c r="B506" s="18" t="s">
        <v>120</v>
      </c>
      <c r="C506" s="18"/>
      <c r="D506" s="18"/>
      <c r="E506" s="5" t="s">
        <v>121</v>
      </c>
      <c r="F506" s="5" t="s">
        <v>138</v>
      </c>
      <c r="G506" s="5" t="s">
        <v>675</v>
      </c>
      <c r="H506" s="5" t="s">
        <v>1660</v>
      </c>
      <c r="I506" s="18" t="s">
        <v>1661</v>
      </c>
      <c r="J506" s="15" t="s">
        <v>26</v>
      </c>
      <c r="K506" s="15" t="s">
        <v>26</v>
      </c>
    </row>
    <row r="507" spans="1:11" ht="67.5" x14ac:dyDescent="0.25">
      <c r="A507" s="20"/>
      <c r="B507" s="20"/>
      <c r="C507" s="20"/>
      <c r="D507" s="20"/>
      <c r="E507" s="5" t="s">
        <v>121</v>
      </c>
      <c r="F507" s="5" t="s">
        <v>122</v>
      </c>
      <c r="G507" s="5" t="s">
        <v>442</v>
      </c>
      <c r="H507" s="5" t="s">
        <v>142</v>
      </c>
      <c r="I507" s="20"/>
      <c r="J507" s="17"/>
      <c r="K507" s="17"/>
    </row>
    <row r="508" spans="1:11" ht="382.5" x14ac:dyDescent="0.25">
      <c r="A508" s="5" t="s">
        <v>1662</v>
      </c>
      <c r="B508" s="5" t="s">
        <v>51</v>
      </c>
      <c r="C508" s="5" t="s">
        <v>29</v>
      </c>
      <c r="D508" s="5" t="s">
        <v>200</v>
      </c>
      <c r="E508" s="5" t="s">
        <v>1663</v>
      </c>
      <c r="F508" s="5" t="s">
        <v>32</v>
      </c>
      <c r="G508" s="5" t="s">
        <v>1664</v>
      </c>
      <c r="H508" s="5" t="s">
        <v>1665</v>
      </c>
      <c r="I508" s="5" t="s">
        <v>1666</v>
      </c>
      <c r="J508" s="4" t="s">
        <v>83</v>
      </c>
      <c r="K508" s="4" t="s">
        <v>58</v>
      </c>
    </row>
    <row r="509" spans="1:11" ht="56.25" x14ac:dyDescent="0.25">
      <c r="A509" s="5" t="s">
        <v>1667</v>
      </c>
      <c r="B509" s="5" t="s">
        <v>40</v>
      </c>
      <c r="C509" s="5"/>
      <c r="D509" s="5" t="s">
        <v>41</v>
      </c>
      <c r="E509" s="5" t="s">
        <v>467</v>
      </c>
      <c r="F509" s="5" t="s">
        <v>32</v>
      </c>
      <c r="G509" s="5" t="s">
        <v>1668</v>
      </c>
      <c r="H509" s="5" t="s">
        <v>1669</v>
      </c>
      <c r="I509" s="5" t="s">
        <v>1670</v>
      </c>
      <c r="J509" s="4" t="s">
        <v>237</v>
      </c>
      <c r="K509" s="4" t="s">
        <v>181</v>
      </c>
    </row>
    <row r="510" spans="1:11" ht="123.75" x14ac:dyDescent="0.25">
      <c r="A510" s="5" t="s">
        <v>1671</v>
      </c>
      <c r="B510" s="5" t="s">
        <v>1672</v>
      </c>
      <c r="C510" s="5" t="s">
        <v>29</v>
      </c>
      <c r="D510" s="5" t="s">
        <v>212</v>
      </c>
      <c r="E510" s="5" t="s">
        <v>1673</v>
      </c>
      <c r="F510" s="5" t="s">
        <v>32</v>
      </c>
      <c r="G510" s="5" t="s">
        <v>63</v>
      </c>
      <c r="H510" s="5" t="s">
        <v>1674</v>
      </c>
      <c r="I510" s="5" t="s">
        <v>1523</v>
      </c>
      <c r="J510" s="4" t="s">
        <v>223</v>
      </c>
      <c r="K510" s="4" t="s">
        <v>197</v>
      </c>
    </row>
    <row r="511" spans="1:11" ht="225" x14ac:dyDescent="0.25">
      <c r="A511" s="5" t="s">
        <v>1675</v>
      </c>
      <c r="B511" s="5" t="s">
        <v>94</v>
      </c>
      <c r="C511" s="5" t="s">
        <v>95</v>
      </c>
      <c r="D511" s="5" t="s">
        <v>212</v>
      </c>
      <c r="E511" s="5" t="s">
        <v>385</v>
      </c>
      <c r="F511" s="5" t="s">
        <v>32</v>
      </c>
      <c r="G511" s="5" t="s">
        <v>258</v>
      </c>
      <c r="H511" s="5" t="s">
        <v>1676</v>
      </c>
      <c r="I511" s="5" t="s">
        <v>1677</v>
      </c>
      <c r="J511" s="4" t="s">
        <v>84</v>
      </c>
      <c r="K511" s="4" t="s">
        <v>234</v>
      </c>
    </row>
    <row r="512" spans="1:11" ht="393.75" x14ac:dyDescent="0.25">
      <c r="A512" s="5" t="s">
        <v>1678</v>
      </c>
      <c r="B512" s="5" t="s">
        <v>1679</v>
      </c>
      <c r="C512" s="5" t="s">
        <v>29</v>
      </c>
      <c r="D512" s="5" t="s">
        <v>128</v>
      </c>
      <c r="E512" s="5" t="s">
        <v>1160</v>
      </c>
      <c r="F512" s="5" t="s">
        <v>32</v>
      </c>
      <c r="G512" s="5" t="s">
        <v>178</v>
      </c>
      <c r="H512" s="5" t="s">
        <v>478</v>
      </c>
      <c r="I512" s="5" t="s">
        <v>1680</v>
      </c>
      <c r="J512" s="4" t="s">
        <v>366</v>
      </c>
      <c r="K512" s="4" t="s">
        <v>166</v>
      </c>
    </row>
    <row r="513" spans="1:11" ht="225" x14ac:dyDescent="0.25">
      <c r="A513" s="5" t="s">
        <v>1681</v>
      </c>
      <c r="B513" s="5" t="s">
        <v>407</v>
      </c>
      <c r="C513" s="5" t="s">
        <v>29</v>
      </c>
      <c r="D513" s="5" t="s">
        <v>1076</v>
      </c>
      <c r="E513" s="5" t="s">
        <v>219</v>
      </c>
      <c r="F513" s="5" t="s">
        <v>32</v>
      </c>
      <c r="G513" s="5" t="s">
        <v>1078</v>
      </c>
      <c r="H513" s="5" t="s">
        <v>1682</v>
      </c>
      <c r="I513" s="5" t="s">
        <v>1683</v>
      </c>
      <c r="J513" s="4" t="s">
        <v>275</v>
      </c>
      <c r="K513" s="4" t="s">
        <v>190</v>
      </c>
    </row>
    <row r="514" spans="1:11" ht="67.5" x14ac:dyDescent="0.25">
      <c r="A514" s="18" t="s">
        <v>1684</v>
      </c>
      <c r="B514" s="18" t="s">
        <v>40</v>
      </c>
      <c r="C514" s="18"/>
      <c r="D514" s="18" t="s">
        <v>1076</v>
      </c>
      <c r="E514" s="5" t="s">
        <v>1685</v>
      </c>
      <c r="F514" s="5" t="s">
        <v>32</v>
      </c>
      <c r="G514" s="5" t="s">
        <v>1686</v>
      </c>
      <c r="H514" s="5" t="s">
        <v>690</v>
      </c>
      <c r="I514" s="18" t="s">
        <v>1653</v>
      </c>
      <c r="J514" s="15" t="s">
        <v>181</v>
      </c>
      <c r="K514" s="15" t="s">
        <v>26</v>
      </c>
    </row>
    <row r="515" spans="1:11" ht="45" x14ac:dyDescent="0.25">
      <c r="A515" s="20"/>
      <c r="B515" s="20"/>
      <c r="C515" s="20"/>
      <c r="D515" s="20"/>
      <c r="E515" s="5" t="s">
        <v>1685</v>
      </c>
      <c r="F515" s="5" t="s">
        <v>143</v>
      </c>
      <c r="G515" s="5" t="s">
        <v>1687</v>
      </c>
      <c r="H515" s="5" t="s">
        <v>1688</v>
      </c>
      <c r="I515" s="20"/>
      <c r="J515" s="17"/>
      <c r="K515" s="17"/>
    </row>
    <row r="516" spans="1:11" ht="281.25" x14ac:dyDescent="0.25">
      <c r="A516" s="5" t="s">
        <v>1689</v>
      </c>
      <c r="B516" s="5" t="s">
        <v>78</v>
      </c>
      <c r="C516" s="5"/>
      <c r="D516" s="5"/>
      <c r="E516" s="5" t="s">
        <v>1328</v>
      </c>
      <c r="F516" s="5" t="s">
        <v>32</v>
      </c>
      <c r="G516" s="5" t="s">
        <v>1690</v>
      </c>
      <c r="H516" s="5" t="s">
        <v>1691</v>
      </c>
      <c r="I516" s="5" t="s">
        <v>1692</v>
      </c>
      <c r="J516" s="4" t="s">
        <v>291</v>
      </c>
      <c r="K516" s="4" t="s">
        <v>234</v>
      </c>
    </row>
    <row r="517" spans="1:11" ht="157.5" x14ac:dyDescent="0.25">
      <c r="A517" s="5" t="s">
        <v>1693</v>
      </c>
      <c r="B517" s="5" t="s">
        <v>51</v>
      </c>
      <c r="C517" s="5"/>
      <c r="D517" s="5" t="s">
        <v>168</v>
      </c>
      <c r="E517" s="5" t="s">
        <v>1694</v>
      </c>
      <c r="F517" s="5" t="s">
        <v>32</v>
      </c>
      <c r="G517" s="5" t="s">
        <v>1695</v>
      </c>
      <c r="H517" s="5" t="s">
        <v>573</v>
      </c>
      <c r="I517" s="5" t="s">
        <v>1696</v>
      </c>
      <c r="J517" s="4" t="s">
        <v>83</v>
      </c>
      <c r="K517" s="4" t="s">
        <v>58</v>
      </c>
    </row>
    <row r="518" spans="1:11" ht="326.25" x14ac:dyDescent="0.25">
      <c r="A518" s="5" t="s">
        <v>1697</v>
      </c>
      <c r="B518" s="5" t="s">
        <v>40</v>
      </c>
      <c r="C518" s="5"/>
      <c r="D518" s="5" t="s">
        <v>41</v>
      </c>
      <c r="E518" s="5" t="s">
        <v>161</v>
      </c>
      <c r="F518" s="5" t="s">
        <v>32</v>
      </c>
      <c r="G518" s="5" t="s">
        <v>43</v>
      </c>
      <c r="H518" s="5" t="s">
        <v>44</v>
      </c>
      <c r="I518" s="5" t="s">
        <v>1698</v>
      </c>
      <c r="J518" s="4" t="s">
        <v>66</v>
      </c>
      <c r="K518" s="4" t="s">
        <v>66</v>
      </c>
    </row>
    <row r="519" spans="1:11" ht="258.75" x14ac:dyDescent="0.25">
      <c r="A519" s="5" t="s">
        <v>1699</v>
      </c>
      <c r="B519" s="5" t="s">
        <v>309</v>
      </c>
      <c r="C519" s="5" t="s">
        <v>95</v>
      </c>
      <c r="D519" s="5" t="s">
        <v>939</v>
      </c>
      <c r="E519" s="5" t="s">
        <v>1700</v>
      </c>
      <c r="F519" s="5" t="s">
        <v>32</v>
      </c>
      <c r="G519" s="5" t="s">
        <v>941</v>
      </c>
      <c r="H519" s="5" t="s">
        <v>942</v>
      </c>
      <c r="I519" s="5" t="s">
        <v>1701</v>
      </c>
      <c r="J519" s="4" t="s">
        <v>318</v>
      </c>
      <c r="K519" s="4" t="s">
        <v>227</v>
      </c>
    </row>
    <row r="520" spans="1:11" ht="45" x14ac:dyDescent="0.25">
      <c r="A520" s="18" t="s">
        <v>1702</v>
      </c>
      <c r="B520" s="18" t="s">
        <v>399</v>
      </c>
      <c r="C520" s="18"/>
      <c r="D520" s="18" t="s">
        <v>400</v>
      </c>
      <c r="E520" s="5" t="s">
        <v>1703</v>
      </c>
      <c r="F520" s="5" t="s">
        <v>32</v>
      </c>
      <c r="G520" s="5" t="s">
        <v>315</v>
      </c>
      <c r="H520" s="5" t="s">
        <v>1704</v>
      </c>
      <c r="I520" s="18" t="s">
        <v>1553</v>
      </c>
      <c r="J520" s="15" t="s">
        <v>216</v>
      </c>
      <c r="K520" s="15" t="s">
        <v>165</v>
      </c>
    </row>
    <row r="521" spans="1:11" ht="22.5" x14ac:dyDescent="0.25">
      <c r="A521" s="20"/>
      <c r="B521" s="20"/>
      <c r="C521" s="20"/>
      <c r="D521" s="20"/>
      <c r="E521" s="5" t="s">
        <v>1394</v>
      </c>
      <c r="F521" s="5" t="s">
        <v>32</v>
      </c>
      <c r="G521" s="5" t="s">
        <v>315</v>
      </c>
      <c r="H521" s="5" t="s">
        <v>316</v>
      </c>
      <c r="I521" s="20"/>
      <c r="J521" s="17"/>
      <c r="K521" s="17"/>
    </row>
    <row r="522" spans="1:11" ht="56.25" x14ac:dyDescent="0.25">
      <c r="A522" s="5" t="s">
        <v>1705</v>
      </c>
      <c r="B522" s="5" t="s">
        <v>389</v>
      </c>
      <c r="C522" s="5"/>
      <c r="D522" s="5" t="s">
        <v>61</v>
      </c>
      <c r="E522" s="5" t="s">
        <v>1706</v>
      </c>
      <c r="F522" s="5" t="s">
        <v>122</v>
      </c>
      <c r="G522" s="5" t="s">
        <v>1707</v>
      </c>
      <c r="H522" s="5" t="s">
        <v>1708</v>
      </c>
      <c r="I522" s="5" t="s">
        <v>1709</v>
      </c>
      <c r="J522" s="4" t="s">
        <v>59</v>
      </c>
      <c r="K522" s="4"/>
    </row>
    <row r="523" spans="1:11" ht="225" x14ac:dyDescent="0.25">
      <c r="A523" s="5" t="s">
        <v>1710</v>
      </c>
      <c r="B523" s="5" t="s">
        <v>407</v>
      </c>
      <c r="C523" s="5" t="s">
        <v>29</v>
      </c>
      <c r="D523" s="5" t="s">
        <v>340</v>
      </c>
      <c r="E523" s="5" t="s">
        <v>86</v>
      </c>
      <c r="F523" s="5" t="s">
        <v>32</v>
      </c>
      <c r="G523" s="5" t="s">
        <v>115</v>
      </c>
      <c r="H523" s="5" t="s">
        <v>131</v>
      </c>
      <c r="I523" s="5" t="s">
        <v>1291</v>
      </c>
      <c r="J523" s="4" t="s">
        <v>204</v>
      </c>
      <c r="K523" s="4" t="s">
        <v>166</v>
      </c>
    </row>
    <row r="524" spans="1:11" ht="315" x14ac:dyDescent="0.25">
      <c r="A524" s="5" t="s">
        <v>1711</v>
      </c>
      <c r="B524" s="5" t="s">
        <v>40</v>
      </c>
      <c r="C524" s="5"/>
      <c r="D524" s="5" t="s">
        <v>61</v>
      </c>
      <c r="E524" s="5" t="s">
        <v>845</v>
      </c>
      <c r="F524" s="5" t="s">
        <v>32</v>
      </c>
      <c r="G524" s="5" t="s">
        <v>87</v>
      </c>
      <c r="H524" s="5" t="s">
        <v>173</v>
      </c>
      <c r="I524" s="5" t="s">
        <v>1712</v>
      </c>
      <c r="J524" s="4" t="s">
        <v>251</v>
      </c>
      <c r="K524" s="4" t="s">
        <v>275</v>
      </c>
    </row>
    <row r="525" spans="1:11" ht="409.5" x14ac:dyDescent="0.25">
      <c r="A525" s="5" t="s">
        <v>1713</v>
      </c>
      <c r="B525" s="5" t="s">
        <v>389</v>
      </c>
      <c r="C525" s="5"/>
      <c r="D525" s="5" t="s">
        <v>579</v>
      </c>
      <c r="E525" s="5" t="s">
        <v>129</v>
      </c>
      <c r="F525" s="5" t="s">
        <v>32</v>
      </c>
      <c r="G525" s="5" t="s">
        <v>1714</v>
      </c>
      <c r="H525" s="5" t="s">
        <v>1715</v>
      </c>
      <c r="I525" s="5" t="s">
        <v>1716</v>
      </c>
      <c r="J525" s="4" t="s">
        <v>66</v>
      </c>
      <c r="K525" s="4" t="s">
        <v>66</v>
      </c>
    </row>
    <row r="526" spans="1:11" ht="337.5" x14ac:dyDescent="0.25">
      <c r="A526" s="5" t="s">
        <v>1717</v>
      </c>
      <c r="B526" s="5" t="s">
        <v>78</v>
      </c>
      <c r="C526" s="5"/>
      <c r="D526" s="5"/>
      <c r="E526" s="5" t="s">
        <v>1718</v>
      </c>
      <c r="F526" s="5" t="s">
        <v>32</v>
      </c>
      <c r="G526" s="5" t="s">
        <v>1719</v>
      </c>
      <c r="H526" s="5" t="s">
        <v>1720</v>
      </c>
      <c r="I526" s="5" t="s">
        <v>1363</v>
      </c>
      <c r="J526" s="4" t="s">
        <v>244</v>
      </c>
      <c r="K526" s="4" t="s">
        <v>36</v>
      </c>
    </row>
    <row r="527" spans="1:11" ht="258.75" x14ac:dyDescent="0.25">
      <c r="A527" s="5" t="s">
        <v>1721</v>
      </c>
      <c r="B527" s="5" t="s">
        <v>40</v>
      </c>
      <c r="C527" s="5"/>
      <c r="D527" s="5" t="s">
        <v>61</v>
      </c>
      <c r="E527" s="5" t="s">
        <v>1552</v>
      </c>
      <c r="F527" s="5" t="s">
        <v>32</v>
      </c>
      <c r="G527" s="5" t="s">
        <v>87</v>
      </c>
      <c r="H527" s="5" t="s">
        <v>173</v>
      </c>
      <c r="I527" s="5" t="s">
        <v>1722</v>
      </c>
      <c r="J527" s="4" t="s">
        <v>36</v>
      </c>
      <c r="K527" s="4" t="s">
        <v>190</v>
      </c>
    </row>
    <row r="528" spans="1:11" ht="292.5" x14ac:dyDescent="0.25">
      <c r="A528" s="5" t="s">
        <v>1723</v>
      </c>
      <c r="B528" s="5" t="s">
        <v>309</v>
      </c>
      <c r="C528" s="5" t="s">
        <v>29</v>
      </c>
      <c r="D528" s="5" t="s">
        <v>939</v>
      </c>
      <c r="E528" s="5" t="s">
        <v>385</v>
      </c>
      <c r="F528" s="5" t="s">
        <v>32</v>
      </c>
      <c r="G528" s="5" t="s">
        <v>315</v>
      </c>
      <c r="H528" s="5" t="s">
        <v>1724</v>
      </c>
      <c r="I528" s="5" t="s">
        <v>1725</v>
      </c>
      <c r="J528" s="4" t="s">
        <v>181</v>
      </c>
      <c r="K528" s="4" t="s">
        <v>181</v>
      </c>
    </row>
    <row r="529" spans="1:11" ht="180" x14ac:dyDescent="0.25">
      <c r="A529" s="5" t="s">
        <v>1726</v>
      </c>
      <c r="B529" s="5" t="s">
        <v>147</v>
      </c>
      <c r="C529" s="5"/>
      <c r="D529" s="5"/>
      <c r="E529" s="5" t="s">
        <v>86</v>
      </c>
      <c r="F529" s="5" t="s">
        <v>32</v>
      </c>
      <c r="G529" s="5" t="s">
        <v>1727</v>
      </c>
      <c r="H529" s="5" t="s">
        <v>1728</v>
      </c>
      <c r="I529" s="5" t="s">
        <v>1729</v>
      </c>
      <c r="J529" s="4" t="s">
        <v>109</v>
      </c>
      <c r="K529" s="4" t="s">
        <v>76</v>
      </c>
    </row>
    <row r="530" spans="1:11" ht="33.75" x14ac:dyDescent="0.25">
      <c r="A530" s="5" t="s">
        <v>1730</v>
      </c>
      <c r="B530" s="5" t="s">
        <v>1731</v>
      </c>
      <c r="C530" s="5" t="s">
        <v>95</v>
      </c>
      <c r="D530" s="5" t="s">
        <v>400</v>
      </c>
      <c r="E530" s="5" t="s">
        <v>1552</v>
      </c>
      <c r="F530" s="5" t="s">
        <v>32</v>
      </c>
      <c r="G530" s="5" t="s">
        <v>134</v>
      </c>
      <c r="H530" s="5" t="s">
        <v>281</v>
      </c>
      <c r="I530" s="5" t="s">
        <v>196</v>
      </c>
      <c r="J530" s="4"/>
      <c r="K530" s="4"/>
    </row>
    <row r="531" spans="1:11" ht="56.25" x14ac:dyDescent="0.25">
      <c r="A531" s="18" t="s">
        <v>1732</v>
      </c>
      <c r="B531" s="18" t="s">
        <v>836</v>
      </c>
      <c r="C531" s="18"/>
      <c r="D531" s="18" t="s">
        <v>128</v>
      </c>
      <c r="E531" s="5" t="s">
        <v>247</v>
      </c>
      <c r="F531" s="5" t="s">
        <v>111</v>
      </c>
      <c r="G531" s="5" t="s">
        <v>139</v>
      </c>
      <c r="H531" s="5" t="s">
        <v>1660</v>
      </c>
      <c r="I531" s="18" t="s">
        <v>1733</v>
      </c>
      <c r="J531" s="15" t="s">
        <v>38</v>
      </c>
      <c r="K531" s="15" t="s">
        <v>26</v>
      </c>
    </row>
    <row r="532" spans="1:11" ht="67.5" x14ac:dyDescent="0.25">
      <c r="A532" s="20"/>
      <c r="B532" s="20"/>
      <c r="C532" s="20"/>
      <c r="D532" s="20"/>
      <c r="E532" s="5" t="s">
        <v>1734</v>
      </c>
      <c r="F532" s="5" t="s">
        <v>122</v>
      </c>
      <c r="G532" s="5" t="s">
        <v>837</v>
      </c>
      <c r="H532" s="5" t="s">
        <v>142</v>
      </c>
      <c r="I532" s="20"/>
      <c r="J532" s="17"/>
      <c r="K532" s="17"/>
    </row>
    <row r="533" spans="1:11" ht="45" x14ac:dyDescent="0.25">
      <c r="A533" s="5" t="s">
        <v>1735</v>
      </c>
      <c r="B533" s="5" t="s">
        <v>389</v>
      </c>
      <c r="C533" s="5"/>
      <c r="D533" s="5" t="s">
        <v>579</v>
      </c>
      <c r="E533" s="5" t="s">
        <v>1736</v>
      </c>
      <c r="F533" s="5" t="s">
        <v>122</v>
      </c>
      <c r="G533" s="5" t="s">
        <v>445</v>
      </c>
      <c r="H533" s="5" t="s">
        <v>740</v>
      </c>
      <c r="I533" s="5" t="s">
        <v>196</v>
      </c>
      <c r="J533" s="4" t="s">
        <v>46</v>
      </c>
      <c r="K533" s="4"/>
    </row>
    <row r="534" spans="1:11" ht="101.25" x14ac:dyDescent="0.25">
      <c r="A534" s="5" t="s">
        <v>1737</v>
      </c>
      <c r="B534" s="5" t="s">
        <v>40</v>
      </c>
      <c r="C534" s="5"/>
      <c r="D534" s="5" t="s">
        <v>240</v>
      </c>
      <c r="E534" s="5" t="s">
        <v>1738</v>
      </c>
      <c r="F534" s="5" t="s">
        <v>122</v>
      </c>
      <c r="G534" s="5" t="s">
        <v>1739</v>
      </c>
      <c r="H534" s="5" t="s">
        <v>1740</v>
      </c>
      <c r="I534" s="5" t="s">
        <v>1741</v>
      </c>
      <c r="J534" s="4" t="s">
        <v>153</v>
      </c>
      <c r="K534" s="4" t="s">
        <v>26</v>
      </c>
    </row>
    <row r="535" spans="1:11" ht="123.75" x14ac:dyDescent="0.25">
      <c r="A535" s="5" t="s">
        <v>1742</v>
      </c>
      <c r="B535" s="5" t="s">
        <v>194</v>
      </c>
      <c r="C535" s="5"/>
      <c r="D535" s="5"/>
      <c r="E535" s="5" t="s">
        <v>1743</v>
      </c>
      <c r="F535" s="5" t="s">
        <v>32</v>
      </c>
      <c r="G535" s="5" t="s">
        <v>134</v>
      </c>
      <c r="H535" s="5" t="s">
        <v>116</v>
      </c>
      <c r="I535" s="5" t="s">
        <v>1744</v>
      </c>
      <c r="J535" s="4" t="s">
        <v>46</v>
      </c>
      <c r="K535" s="4" t="s">
        <v>76</v>
      </c>
    </row>
    <row r="536" spans="1:11" ht="146.25" x14ac:dyDescent="0.25">
      <c r="A536" s="5" t="s">
        <v>1745</v>
      </c>
      <c r="B536" s="5" t="s">
        <v>211</v>
      </c>
      <c r="C536" s="5" t="s">
        <v>29</v>
      </c>
      <c r="D536" s="5" t="s">
        <v>176</v>
      </c>
      <c r="E536" s="5" t="s">
        <v>1746</v>
      </c>
      <c r="F536" s="5" t="s">
        <v>32</v>
      </c>
      <c r="G536" s="5" t="s">
        <v>130</v>
      </c>
      <c r="H536" s="5" t="s">
        <v>1301</v>
      </c>
      <c r="I536" s="5" t="s">
        <v>1747</v>
      </c>
      <c r="J536" s="4" t="s">
        <v>37</v>
      </c>
      <c r="K536" s="4" t="s">
        <v>66</v>
      </c>
    </row>
    <row r="537" spans="1:11" ht="371.25" x14ac:dyDescent="0.25">
      <c r="A537" s="5" t="s">
        <v>1748</v>
      </c>
      <c r="B537" s="5" t="s">
        <v>1749</v>
      </c>
      <c r="C537" s="5" t="s">
        <v>95</v>
      </c>
      <c r="D537" s="5" t="s">
        <v>61</v>
      </c>
      <c r="E537" s="5" t="s">
        <v>1552</v>
      </c>
      <c r="F537" s="5" t="s">
        <v>32</v>
      </c>
      <c r="G537" s="5" t="s">
        <v>87</v>
      </c>
      <c r="H537" s="5" t="s">
        <v>1750</v>
      </c>
      <c r="I537" s="5" t="s">
        <v>1751</v>
      </c>
      <c r="J537" s="4" t="s">
        <v>274</v>
      </c>
      <c r="K537" s="4" t="s">
        <v>37</v>
      </c>
    </row>
    <row r="538" spans="1:11" ht="315" x14ac:dyDescent="0.25">
      <c r="A538" s="5" t="s">
        <v>1752</v>
      </c>
      <c r="B538" s="5" t="s">
        <v>183</v>
      </c>
      <c r="C538" s="5"/>
      <c r="D538" s="5" t="s">
        <v>61</v>
      </c>
      <c r="E538" s="5" t="s">
        <v>1552</v>
      </c>
      <c r="F538" s="5" t="s">
        <v>32</v>
      </c>
      <c r="G538" s="5" t="s">
        <v>87</v>
      </c>
      <c r="H538" s="5" t="s">
        <v>1753</v>
      </c>
      <c r="I538" s="5" t="s">
        <v>1754</v>
      </c>
      <c r="J538" s="4" t="s">
        <v>83</v>
      </c>
      <c r="K538" s="4" t="s">
        <v>108</v>
      </c>
    </row>
    <row r="539" spans="1:11" ht="33.75" x14ac:dyDescent="0.25">
      <c r="A539" s="5" t="s">
        <v>1755</v>
      </c>
      <c r="B539" s="5" t="s">
        <v>1756</v>
      </c>
      <c r="C539" s="5" t="s">
        <v>95</v>
      </c>
      <c r="D539" s="5" t="s">
        <v>212</v>
      </c>
      <c r="E539" s="5" t="s">
        <v>184</v>
      </c>
      <c r="F539" s="5" t="s">
        <v>32</v>
      </c>
      <c r="G539" s="5" t="s">
        <v>54</v>
      </c>
      <c r="H539" s="5" t="s">
        <v>55</v>
      </c>
      <c r="I539" s="5" t="s">
        <v>452</v>
      </c>
      <c r="J539" s="4" t="s">
        <v>323</v>
      </c>
      <c r="K539" s="4" t="s">
        <v>145</v>
      </c>
    </row>
    <row r="540" spans="1:11" ht="56.25" x14ac:dyDescent="0.25">
      <c r="A540" s="18" t="s">
        <v>1757</v>
      </c>
      <c r="B540" s="18" t="s">
        <v>194</v>
      </c>
      <c r="C540" s="18"/>
      <c r="D540" s="18"/>
      <c r="E540" s="5" t="s">
        <v>565</v>
      </c>
      <c r="F540" s="5" t="s">
        <v>122</v>
      </c>
      <c r="G540" s="5" t="s">
        <v>442</v>
      </c>
      <c r="H540" s="5" t="s">
        <v>142</v>
      </c>
      <c r="I540" s="18" t="s">
        <v>1758</v>
      </c>
      <c r="J540" s="15" t="s">
        <v>75</v>
      </c>
      <c r="K540" s="15" t="s">
        <v>67</v>
      </c>
    </row>
    <row r="541" spans="1:11" ht="56.25" x14ac:dyDescent="0.25">
      <c r="A541" s="20"/>
      <c r="B541" s="20"/>
      <c r="C541" s="20"/>
      <c r="D541" s="20"/>
      <c r="E541" s="5" t="s">
        <v>1759</v>
      </c>
      <c r="F541" s="5" t="s">
        <v>122</v>
      </c>
      <c r="G541" s="5" t="s">
        <v>1760</v>
      </c>
      <c r="H541" s="5" t="s">
        <v>1761</v>
      </c>
      <c r="I541" s="20"/>
      <c r="J541" s="17"/>
      <c r="K541" s="17"/>
    </row>
    <row r="542" spans="1:11" ht="270" x14ac:dyDescent="0.25">
      <c r="A542" s="5" t="s">
        <v>1762</v>
      </c>
      <c r="B542" s="5" t="s">
        <v>147</v>
      </c>
      <c r="C542" s="5"/>
      <c r="D542" s="5"/>
      <c r="E542" s="5" t="s">
        <v>1035</v>
      </c>
      <c r="F542" s="5" t="s">
        <v>32</v>
      </c>
      <c r="G542" s="5" t="s">
        <v>258</v>
      </c>
      <c r="H542" s="5" t="s">
        <v>259</v>
      </c>
      <c r="I542" s="5" t="s">
        <v>1763</v>
      </c>
      <c r="J542" s="4" t="s">
        <v>268</v>
      </c>
      <c r="K542" s="4" t="s">
        <v>237</v>
      </c>
    </row>
    <row r="543" spans="1:11" ht="101.25" x14ac:dyDescent="0.25">
      <c r="A543" s="5" t="s">
        <v>1764</v>
      </c>
      <c r="B543" s="5" t="s">
        <v>40</v>
      </c>
      <c r="C543" s="5"/>
      <c r="D543" s="5" t="s">
        <v>70</v>
      </c>
      <c r="E543" s="5" t="s">
        <v>1765</v>
      </c>
      <c r="F543" s="5" t="s">
        <v>32</v>
      </c>
      <c r="G543" s="5" t="s">
        <v>242</v>
      </c>
      <c r="H543" s="5" t="s">
        <v>734</v>
      </c>
      <c r="I543" s="5" t="s">
        <v>1766</v>
      </c>
      <c r="J543" s="4" t="s">
        <v>108</v>
      </c>
      <c r="K543" s="4" t="s">
        <v>145</v>
      </c>
    </row>
    <row r="544" spans="1:11" ht="225" x14ac:dyDescent="0.25">
      <c r="A544" s="5" t="s">
        <v>1767</v>
      </c>
      <c r="B544" s="5" t="s">
        <v>91</v>
      </c>
      <c r="C544" s="5"/>
      <c r="D544" s="5"/>
      <c r="E544" s="5" t="s">
        <v>1587</v>
      </c>
      <c r="F544" s="5" t="s">
        <v>32</v>
      </c>
      <c r="G544" s="5" t="s">
        <v>428</v>
      </c>
      <c r="H544" s="5" t="s">
        <v>116</v>
      </c>
      <c r="I544" s="5" t="s">
        <v>1768</v>
      </c>
      <c r="J544" s="4" t="s">
        <v>76</v>
      </c>
      <c r="K544" s="4" t="s">
        <v>68</v>
      </c>
    </row>
    <row r="545" spans="1:11" ht="67.5" x14ac:dyDescent="0.25">
      <c r="A545" s="18" t="s">
        <v>1769</v>
      </c>
      <c r="B545" s="18" t="s">
        <v>389</v>
      </c>
      <c r="C545" s="18"/>
      <c r="D545" s="18" t="s">
        <v>340</v>
      </c>
      <c r="E545" s="5" t="s">
        <v>1770</v>
      </c>
      <c r="F545" s="5" t="s">
        <v>32</v>
      </c>
      <c r="G545" s="5" t="s">
        <v>1771</v>
      </c>
      <c r="H545" s="5" t="s">
        <v>1368</v>
      </c>
      <c r="I545" s="18" t="s">
        <v>1772</v>
      </c>
      <c r="J545" s="15" t="s">
        <v>190</v>
      </c>
      <c r="K545" s="15" t="s">
        <v>145</v>
      </c>
    </row>
    <row r="546" spans="1:11" ht="45" x14ac:dyDescent="0.25">
      <c r="A546" s="20"/>
      <c r="B546" s="20"/>
      <c r="C546" s="20"/>
      <c r="D546" s="20"/>
      <c r="E546" s="5" t="s">
        <v>1773</v>
      </c>
      <c r="F546" s="5" t="s">
        <v>32</v>
      </c>
      <c r="G546" s="5" t="s">
        <v>649</v>
      </c>
      <c r="H546" s="5" t="s">
        <v>1301</v>
      </c>
      <c r="I546" s="20"/>
      <c r="J546" s="17"/>
      <c r="K546" s="17"/>
    </row>
    <row r="547" spans="1:11" ht="225" x14ac:dyDescent="0.25">
      <c r="A547" s="5" t="s">
        <v>1774</v>
      </c>
      <c r="B547" s="5" t="s">
        <v>239</v>
      </c>
      <c r="C547" s="5" t="s">
        <v>29</v>
      </c>
      <c r="D547" s="5" t="s">
        <v>240</v>
      </c>
      <c r="E547" s="5" t="s">
        <v>1775</v>
      </c>
      <c r="F547" s="5" t="s">
        <v>32</v>
      </c>
      <c r="G547" s="5" t="s">
        <v>568</v>
      </c>
      <c r="H547" s="5" t="s">
        <v>316</v>
      </c>
      <c r="I547" s="5" t="s">
        <v>1776</v>
      </c>
      <c r="J547" s="4" t="s">
        <v>297</v>
      </c>
      <c r="K547" s="4" t="s">
        <v>84</v>
      </c>
    </row>
    <row r="548" spans="1:11" ht="258.75" x14ac:dyDescent="0.25">
      <c r="A548" s="5" t="s">
        <v>1777</v>
      </c>
      <c r="B548" s="5" t="s">
        <v>40</v>
      </c>
      <c r="C548" s="5"/>
      <c r="D548" s="5" t="s">
        <v>61</v>
      </c>
      <c r="E548" s="5" t="s">
        <v>86</v>
      </c>
      <c r="F548" s="5" t="s">
        <v>32</v>
      </c>
      <c r="G548" s="5" t="s">
        <v>54</v>
      </c>
      <c r="H548" s="5" t="s">
        <v>55</v>
      </c>
      <c r="I548" s="5" t="s">
        <v>1778</v>
      </c>
      <c r="J548" s="4" t="s">
        <v>102</v>
      </c>
      <c r="K548" s="4" t="s">
        <v>153</v>
      </c>
    </row>
    <row r="549" spans="1:11" ht="78.75" x14ac:dyDescent="0.25">
      <c r="A549" s="5" t="s">
        <v>1779</v>
      </c>
      <c r="B549" s="5" t="s">
        <v>136</v>
      </c>
      <c r="C549" s="5"/>
      <c r="D549" s="5" t="s">
        <v>70</v>
      </c>
      <c r="E549" s="5" t="s">
        <v>86</v>
      </c>
      <c r="F549" s="5" t="s">
        <v>32</v>
      </c>
      <c r="G549" s="5" t="s">
        <v>258</v>
      </c>
      <c r="H549" s="5" t="s">
        <v>259</v>
      </c>
      <c r="I549" s="5" t="s">
        <v>1780</v>
      </c>
      <c r="J549" s="4" t="s">
        <v>66</v>
      </c>
      <c r="K549" s="4" t="s">
        <v>68</v>
      </c>
    </row>
    <row r="550" spans="1:11" ht="225" x14ac:dyDescent="0.25">
      <c r="A550" s="5" t="s">
        <v>1781</v>
      </c>
      <c r="B550" s="5" t="s">
        <v>51</v>
      </c>
      <c r="C550" s="5" t="s">
        <v>29</v>
      </c>
      <c r="D550" s="5"/>
      <c r="E550" s="5" t="s">
        <v>1782</v>
      </c>
      <c r="F550" s="5" t="s">
        <v>122</v>
      </c>
      <c r="G550" s="5" t="s">
        <v>1029</v>
      </c>
      <c r="H550" s="5" t="s">
        <v>925</v>
      </c>
      <c r="I550" s="5" t="s">
        <v>1783</v>
      </c>
      <c r="J550" s="4" t="s">
        <v>37</v>
      </c>
      <c r="K550" s="4" t="s">
        <v>108</v>
      </c>
    </row>
    <row r="551" spans="1:11" ht="225" x14ac:dyDescent="0.25">
      <c r="A551" s="5" t="s">
        <v>1784</v>
      </c>
      <c r="B551" s="5" t="s">
        <v>147</v>
      </c>
      <c r="C551" s="5"/>
      <c r="D551" s="5"/>
      <c r="E551" s="5" t="s">
        <v>1272</v>
      </c>
      <c r="F551" s="5" t="s">
        <v>32</v>
      </c>
      <c r="G551" s="5" t="s">
        <v>1268</v>
      </c>
      <c r="H551" s="5" t="s">
        <v>381</v>
      </c>
      <c r="I551" s="5" t="s">
        <v>1785</v>
      </c>
      <c r="J551" s="4" t="s">
        <v>66</v>
      </c>
      <c r="K551" s="4" t="s">
        <v>66</v>
      </c>
    </row>
    <row r="552" spans="1:11" ht="326.25" x14ac:dyDescent="0.25">
      <c r="A552" s="5" t="s">
        <v>1786</v>
      </c>
      <c r="B552" s="5" t="s">
        <v>246</v>
      </c>
      <c r="C552" s="5" t="s">
        <v>29</v>
      </c>
      <c r="D552" s="5" t="s">
        <v>200</v>
      </c>
      <c r="E552" s="5" t="s">
        <v>86</v>
      </c>
      <c r="F552" s="5" t="s">
        <v>32</v>
      </c>
      <c r="G552" s="5" t="s">
        <v>201</v>
      </c>
      <c r="H552" s="5" t="s">
        <v>1787</v>
      </c>
      <c r="I552" s="5" t="s">
        <v>1788</v>
      </c>
      <c r="J552" s="4" t="s">
        <v>66</v>
      </c>
      <c r="K552" s="4" t="s">
        <v>126</v>
      </c>
    </row>
    <row r="553" spans="1:11" ht="78.75" x14ac:dyDescent="0.25">
      <c r="A553" s="5" t="s">
        <v>1789</v>
      </c>
      <c r="B553" s="5" t="s">
        <v>246</v>
      </c>
      <c r="C553" s="5" t="s">
        <v>29</v>
      </c>
      <c r="D553" s="5" t="s">
        <v>70</v>
      </c>
      <c r="E553" s="5" t="s">
        <v>1578</v>
      </c>
      <c r="F553" s="5" t="s">
        <v>32</v>
      </c>
      <c r="G553" s="5" t="s">
        <v>1790</v>
      </c>
      <c r="H553" s="5" t="s">
        <v>1791</v>
      </c>
      <c r="I553" s="5" t="s">
        <v>1792</v>
      </c>
      <c r="J553" s="4" t="s">
        <v>181</v>
      </c>
      <c r="K553" s="4" t="s">
        <v>37</v>
      </c>
    </row>
    <row r="554" spans="1:11" ht="33.75" x14ac:dyDescent="0.25">
      <c r="A554" s="18" t="s">
        <v>1793</v>
      </c>
      <c r="B554" s="18" t="s">
        <v>28</v>
      </c>
      <c r="C554" s="18" t="s">
        <v>29</v>
      </c>
      <c r="D554" s="18" t="s">
        <v>1794</v>
      </c>
      <c r="E554" s="5" t="s">
        <v>1795</v>
      </c>
      <c r="F554" s="5" t="s">
        <v>32</v>
      </c>
      <c r="G554" s="5" t="s">
        <v>1796</v>
      </c>
      <c r="H554" s="5" t="s">
        <v>116</v>
      </c>
      <c r="I554" s="18" t="s">
        <v>1797</v>
      </c>
      <c r="J554" s="15" t="s">
        <v>261</v>
      </c>
      <c r="K554" s="15" t="s">
        <v>227</v>
      </c>
    </row>
    <row r="555" spans="1:11" ht="33.75" x14ac:dyDescent="0.25">
      <c r="A555" s="20"/>
      <c r="B555" s="20"/>
      <c r="C555" s="20"/>
      <c r="D555" s="20"/>
      <c r="E555" s="5" t="s">
        <v>1798</v>
      </c>
      <c r="F555" s="5" t="s">
        <v>32</v>
      </c>
      <c r="G555" s="5" t="s">
        <v>315</v>
      </c>
      <c r="H555" s="5" t="s">
        <v>1799</v>
      </c>
      <c r="I555" s="20"/>
      <c r="J555" s="17"/>
      <c r="K555" s="17"/>
    </row>
    <row r="556" spans="1:11" ht="56.25" x14ac:dyDescent="0.25">
      <c r="A556" s="5" t="s">
        <v>1800</v>
      </c>
      <c r="B556" s="5" t="s">
        <v>1801</v>
      </c>
      <c r="C556" s="5" t="s">
        <v>29</v>
      </c>
      <c r="D556" s="5" t="s">
        <v>1802</v>
      </c>
      <c r="E556" s="5" t="s">
        <v>1803</v>
      </c>
      <c r="F556" s="5" t="s">
        <v>32</v>
      </c>
      <c r="G556" s="5" t="s">
        <v>1804</v>
      </c>
      <c r="H556" s="5" t="s">
        <v>1805</v>
      </c>
      <c r="I556" s="5" t="s">
        <v>196</v>
      </c>
      <c r="J556" s="4" t="s">
        <v>216</v>
      </c>
      <c r="K556" s="4" t="s">
        <v>36</v>
      </c>
    </row>
    <row r="557" spans="1:11" ht="315" x14ac:dyDescent="0.25">
      <c r="A557" s="5" t="s">
        <v>1806</v>
      </c>
      <c r="B557" s="5" t="s">
        <v>225</v>
      </c>
      <c r="C557" s="5" t="s">
        <v>29</v>
      </c>
      <c r="D557" s="5" t="s">
        <v>212</v>
      </c>
      <c r="E557" s="5" t="s">
        <v>1160</v>
      </c>
      <c r="F557" s="5" t="s">
        <v>32</v>
      </c>
      <c r="G557" s="5" t="s">
        <v>87</v>
      </c>
      <c r="H557" s="5"/>
      <c r="I557" s="5" t="s">
        <v>1807</v>
      </c>
      <c r="J557" s="4" t="s">
        <v>36</v>
      </c>
      <c r="K557" s="4"/>
    </row>
    <row r="558" spans="1:11" ht="247.5" x14ac:dyDescent="0.25">
      <c r="A558" s="5" t="s">
        <v>1808</v>
      </c>
      <c r="B558" s="5" t="s">
        <v>147</v>
      </c>
      <c r="C558" s="5"/>
      <c r="D558" s="5"/>
      <c r="E558" s="5" t="s">
        <v>86</v>
      </c>
      <c r="F558" s="5" t="s">
        <v>32</v>
      </c>
      <c r="G558" s="5" t="s">
        <v>496</v>
      </c>
      <c r="H558" s="5" t="s">
        <v>1809</v>
      </c>
      <c r="I558" s="5" t="s">
        <v>1158</v>
      </c>
      <c r="J558" s="4" t="s">
        <v>166</v>
      </c>
      <c r="K558" s="4" t="s">
        <v>66</v>
      </c>
    </row>
    <row r="559" spans="1:11" ht="180" x14ac:dyDescent="0.25">
      <c r="A559" s="5" t="s">
        <v>1810</v>
      </c>
      <c r="B559" s="5" t="s">
        <v>40</v>
      </c>
      <c r="C559" s="5"/>
      <c r="D559" s="5" t="s">
        <v>70</v>
      </c>
      <c r="E559" s="5" t="s">
        <v>622</v>
      </c>
      <c r="F559" s="5" t="s">
        <v>32</v>
      </c>
      <c r="G559" s="5" t="s">
        <v>134</v>
      </c>
      <c r="H559" s="5" t="s">
        <v>281</v>
      </c>
      <c r="I559" s="5" t="s">
        <v>1811</v>
      </c>
      <c r="J559" s="4" t="s">
        <v>66</v>
      </c>
      <c r="K559" s="4" t="s">
        <v>66</v>
      </c>
    </row>
    <row r="560" spans="1:11" ht="168.75" x14ac:dyDescent="0.25">
      <c r="A560" s="5" t="s">
        <v>1812</v>
      </c>
      <c r="B560" s="5" t="s">
        <v>389</v>
      </c>
      <c r="C560" s="5"/>
      <c r="D560" s="5" t="s">
        <v>61</v>
      </c>
      <c r="E560" s="5" t="s">
        <v>86</v>
      </c>
      <c r="F560" s="5" t="s">
        <v>32</v>
      </c>
      <c r="G560" s="5" t="s">
        <v>54</v>
      </c>
      <c r="H560" s="5" t="s">
        <v>55</v>
      </c>
      <c r="I560" s="5" t="s">
        <v>1813</v>
      </c>
      <c r="J560" s="4" t="s">
        <v>58</v>
      </c>
      <c r="K560" s="4" t="s">
        <v>109</v>
      </c>
    </row>
    <row r="561" spans="1:11" ht="123.75" x14ac:dyDescent="0.25">
      <c r="A561" s="5" t="s">
        <v>1814</v>
      </c>
      <c r="B561" s="5" t="s">
        <v>120</v>
      </c>
      <c r="C561" s="5"/>
      <c r="D561" s="5"/>
      <c r="E561" s="5" t="s">
        <v>86</v>
      </c>
      <c r="F561" s="5" t="s">
        <v>32</v>
      </c>
      <c r="G561" s="5" t="s">
        <v>87</v>
      </c>
      <c r="H561" s="5" t="s">
        <v>64</v>
      </c>
      <c r="I561" s="5" t="s">
        <v>1815</v>
      </c>
      <c r="J561" s="4" t="s">
        <v>103</v>
      </c>
      <c r="K561" s="4"/>
    </row>
    <row r="562" spans="1:11" ht="247.5" x14ac:dyDescent="0.25">
      <c r="A562" s="5" t="s">
        <v>1816</v>
      </c>
      <c r="B562" s="5" t="s">
        <v>28</v>
      </c>
      <c r="C562" s="5" t="s">
        <v>29</v>
      </c>
      <c r="D562" s="5" t="s">
        <v>939</v>
      </c>
      <c r="E562" s="5" t="s">
        <v>86</v>
      </c>
      <c r="F562" s="5" t="s">
        <v>32</v>
      </c>
      <c r="G562" s="5" t="s">
        <v>889</v>
      </c>
      <c r="H562" s="5" t="s">
        <v>1073</v>
      </c>
      <c r="I562" s="5" t="s">
        <v>1817</v>
      </c>
      <c r="J562" s="4" t="s">
        <v>216</v>
      </c>
      <c r="K562" s="4" t="s">
        <v>204</v>
      </c>
    </row>
    <row r="563" spans="1:11" ht="56.25" x14ac:dyDescent="0.25">
      <c r="A563" s="5" t="s">
        <v>1818</v>
      </c>
      <c r="B563" s="5" t="s">
        <v>94</v>
      </c>
      <c r="C563" s="5" t="s">
        <v>95</v>
      </c>
      <c r="D563" s="5" t="s">
        <v>939</v>
      </c>
      <c r="E563" s="5" t="s">
        <v>1819</v>
      </c>
      <c r="F563" s="5" t="s">
        <v>32</v>
      </c>
      <c r="G563" s="5" t="s">
        <v>315</v>
      </c>
      <c r="H563" s="5" t="s">
        <v>625</v>
      </c>
      <c r="I563" s="5" t="s">
        <v>1820</v>
      </c>
      <c r="J563" s="4" t="s">
        <v>318</v>
      </c>
      <c r="K563" s="4" t="s">
        <v>223</v>
      </c>
    </row>
    <row r="564" spans="1:11" ht="225" x14ac:dyDescent="0.25">
      <c r="A564" s="5" t="s">
        <v>1821</v>
      </c>
      <c r="B564" s="5" t="s">
        <v>40</v>
      </c>
      <c r="C564" s="5"/>
      <c r="D564" s="5" t="s">
        <v>61</v>
      </c>
      <c r="E564" s="5" t="s">
        <v>1822</v>
      </c>
      <c r="F564" s="5" t="s">
        <v>32</v>
      </c>
      <c r="G564" s="5" t="s">
        <v>1823</v>
      </c>
      <c r="H564" s="5" t="s">
        <v>1824</v>
      </c>
      <c r="I564" s="5" t="s">
        <v>1825</v>
      </c>
      <c r="J564" s="4" t="s">
        <v>145</v>
      </c>
      <c r="K564" s="4" t="s">
        <v>67</v>
      </c>
    </row>
    <row r="565" spans="1:11" ht="258.75" x14ac:dyDescent="0.25">
      <c r="A565" s="5" t="s">
        <v>1826</v>
      </c>
      <c r="B565" s="5" t="s">
        <v>40</v>
      </c>
      <c r="C565" s="5"/>
      <c r="D565" s="5" t="s">
        <v>70</v>
      </c>
      <c r="E565" s="5" t="s">
        <v>1827</v>
      </c>
      <c r="F565" s="5" t="s">
        <v>32</v>
      </c>
      <c r="G565" s="5" t="s">
        <v>1828</v>
      </c>
      <c r="H565" s="5" t="s">
        <v>1829</v>
      </c>
      <c r="I565" s="5" t="s">
        <v>1830</v>
      </c>
      <c r="J565" s="4" t="s">
        <v>275</v>
      </c>
      <c r="K565" s="4" t="s">
        <v>153</v>
      </c>
    </row>
    <row r="566" spans="1:11" ht="90" x14ac:dyDescent="0.25">
      <c r="A566" s="18" t="s">
        <v>1831</v>
      </c>
      <c r="B566" s="18" t="s">
        <v>78</v>
      </c>
      <c r="C566" s="18"/>
      <c r="D566" s="18"/>
      <c r="E566" s="5" t="s">
        <v>1057</v>
      </c>
      <c r="F566" s="5" t="s">
        <v>122</v>
      </c>
      <c r="G566" s="5" t="s">
        <v>445</v>
      </c>
      <c r="H566" s="5" t="s">
        <v>740</v>
      </c>
      <c r="I566" s="18" t="s">
        <v>1832</v>
      </c>
      <c r="J566" s="15" t="s">
        <v>181</v>
      </c>
      <c r="K566" s="15" t="s">
        <v>58</v>
      </c>
    </row>
    <row r="567" spans="1:11" ht="45" x14ac:dyDescent="0.25">
      <c r="A567" s="20"/>
      <c r="B567" s="20"/>
      <c r="C567" s="20"/>
      <c r="D567" s="20"/>
      <c r="E567" s="5" t="s">
        <v>1587</v>
      </c>
      <c r="F567" s="5" t="s">
        <v>122</v>
      </c>
      <c r="G567" s="5" t="s">
        <v>134</v>
      </c>
      <c r="H567" s="5" t="s">
        <v>142</v>
      </c>
      <c r="I567" s="20"/>
      <c r="J567" s="17"/>
      <c r="K567" s="17"/>
    </row>
    <row r="568" spans="1:11" ht="78.75" x14ac:dyDescent="0.25">
      <c r="A568" s="5" t="s">
        <v>1833</v>
      </c>
      <c r="B568" s="5" t="s">
        <v>51</v>
      </c>
      <c r="C568" s="5" t="s">
        <v>29</v>
      </c>
      <c r="D568" s="5" t="s">
        <v>61</v>
      </c>
      <c r="E568" s="5" t="s">
        <v>86</v>
      </c>
      <c r="F568" s="5" t="s">
        <v>32</v>
      </c>
      <c r="G568" s="5" t="s">
        <v>906</v>
      </c>
      <c r="H568" s="5" t="s">
        <v>278</v>
      </c>
      <c r="I568" s="5" t="s">
        <v>1834</v>
      </c>
      <c r="J568" s="4" t="s">
        <v>190</v>
      </c>
      <c r="K568" s="4" t="s">
        <v>187</v>
      </c>
    </row>
    <row r="569" spans="1:11" ht="180" x14ac:dyDescent="0.25">
      <c r="A569" s="5" t="s">
        <v>1835</v>
      </c>
      <c r="B569" s="5" t="s">
        <v>433</v>
      </c>
      <c r="C569" s="5"/>
      <c r="D569" s="5" t="s">
        <v>212</v>
      </c>
      <c r="E569" s="5" t="s">
        <v>48</v>
      </c>
      <c r="F569" s="5" t="s">
        <v>32</v>
      </c>
      <c r="G569" s="5" t="s">
        <v>87</v>
      </c>
      <c r="H569" s="5" t="s">
        <v>173</v>
      </c>
      <c r="I569" s="5" t="s">
        <v>1836</v>
      </c>
      <c r="J569" s="4" t="s">
        <v>274</v>
      </c>
      <c r="K569" s="4" t="s">
        <v>126</v>
      </c>
    </row>
    <row r="570" spans="1:11" ht="45" x14ac:dyDescent="0.25">
      <c r="A570" s="18" t="s">
        <v>1837</v>
      </c>
      <c r="B570" s="18" t="s">
        <v>120</v>
      </c>
      <c r="C570" s="18"/>
      <c r="D570" s="18"/>
      <c r="E570" s="5" t="s">
        <v>1288</v>
      </c>
      <c r="F570" s="5" t="s">
        <v>122</v>
      </c>
      <c r="G570" s="5" t="s">
        <v>564</v>
      </c>
      <c r="H570" s="5" t="s">
        <v>142</v>
      </c>
      <c r="I570" s="18" t="s">
        <v>1838</v>
      </c>
      <c r="J570" s="15" t="s">
        <v>38</v>
      </c>
      <c r="K570" s="15" t="s">
        <v>38</v>
      </c>
    </row>
    <row r="571" spans="1:11" ht="45" x14ac:dyDescent="0.25">
      <c r="A571" s="20"/>
      <c r="B571" s="20"/>
      <c r="C571" s="20"/>
      <c r="D571" s="20"/>
      <c r="E571" s="5" t="s">
        <v>1288</v>
      </c>
      <c r="F571" s="5" t="s">
        <v>143</v>
      </c>
      <c r="G571" s="5" t="s">
        <v>325</v>
      </c>
      <c r="H571" s="5" t="s">
        <v>118</v>
      </c>
      <c r="I571" s="20"/>
      <c r="J571" s="17"/>
      <c r="K571" s="17"/>
    </row>
    <row r="572" spans="1:11" ht="45" x14ac:dyDescent="0.25">
      <c r="A572" s="18" t="s">
        <v>1839</v>
      </c>
      <c r="B572" s="18" t="s">
        <v>791</v>
      </c>
      <c r="C572" s="18"/>
      <c r="D572" s="18"/>
      <c r="E572" s="5" t="s">
        <v>137</v>
      </c>
      <c r="F572" s="5" t="s">
        <v>122</v>
      </c>
      <c r="G572" s="5" t="s">
        <v>63</v>
      </c>
      <c r="H572" s="5"/>
      <c r="I572" s="18" t="s">
        <v>1840</v>
      </c>
      <c r="J572" s="15" t="s">
        <v>38</v>
      </c>
      <c r="K572" s="15"/>
    </row>
    <row r="573" spans="1:11" ht="33.75" x14ac:dyDescent="0.25">
      <c r="A573" s="20"/>
      <c r="B573" s="20"/>
      <c r="C573" s="20"/>
      <c r="D573" s="20"/>
      <c r="E573" s="5" t="s">
        <v>86</v>
      </c>
      <c r="F573" s="5" t="s">
        <v>143</v>
      </c>
      <c r="G573" s="5" t="s">
        <v>63</v>
      </c>
      <c r="H573" s="5" t="s">
        <v>118</v>
      </c>
      <c r="I573" s="20"/>
      <c r="J573" s="17"/>
      <c r="K573" s="17"/>
    </row>
    <row r="574" spans="1:11" ht="213.75" x14ac:dyDescent="0.25">
      <c r="A574" s="5" t="s">
        <v>1841</v>
      </c>
      <c r="B574" s="5" t="s">
        <v>40</v>
      </c>
      <c r="C574" s="5"/>
      <c r="D574" s="5" t="s">
        <v>70</v>
      </c>
      <c r="E574" s="5" t="s">
        <v>86</v>
      </c>
      <c r="F574" s="5" t="s">
        <v>32</v>
      </c>
      <c r="G574" s="5" t="s">
        <v>258</v>
      </c>
      <c r="H574" s="5" t="s">
        <v>259</v>
      </c>
      <c r="I574" s="5" t="s">
        <v>1842</v>
      </c>
      <c r="J574" s="4" t="s">
        <v>108</v>
      </c>
      <c r="K574" s="4" t="s">
        <v>75</v>
      </c>
    </row>
    <row r="575" spans="1:11" ht="326.25" x14ac:dyDescent="0.25">
      <c r="A575" s="5" t="s">
        <v>1843</v>
      </c>
      <c r="B575" s="5" t="s">
        <v>40</v>
      </c>
      <c r="C575" s="5"/>
      <c r="D575" s="5" t="s">
        <v>200</v>
      </c>
      <c r="E575" s="5" t="s">
        <v>1844</v>
      </c>
      <c r="F575" s="5" t="s">
        <v>32</v>
      </c>
      <c r="G575" s="5" t="s">
        <v>1371</v>
      </c>
      <c r="H575" s="5" t="s">
        <v>1845</v>
      </c>
      <c r="I575" s="5" t="s">
        <v>1846</v>
      </c>
      <c r="J575" s="4" t="s">
        <v>166</v>
      </c>
      <c r="K575" s="4" t="s">
        <v>108</v>
      </c>
    </row>
    <row r="576" spans="1:11" ht="45" x14ac:dyDescent="0.25">
      <c r="A576" s="5" t="s">
        <v>1847</v>
      </c>
      <c r="B576" s="5" t="s">
        <v>389</v>
      </c>
      <c r="C576" s="5"/>
      <c r="D576" s="5" t="s">
        <v>128</v>
      </c>
      <c r="E576" s="5" t="s">
        <v>137</v>
      </c>
      <c r="F576" s="5" t="s">
        <v>122</v>
      </c>
      <c r="G576" s="5" t="s">
        <v>768</v>
      </c>
      <c r="H576" s="5" t="s">
        <v>700</v>
      </c>
      <c r="I576" s="5" t="s">
        <v>196</v>
      </c>
      <c r="J576" s="4" t="s">
        <v>109</v>
      </c>
      <c r="K576" s="4" t="s">
        <v>68</v>
      </c>
    </row>
    <row r="577" spans="1:11" ht="45" x14ac:dyDescent="0.25">
      <c r="A577" s="18" t="s">
        <v>1848</v>
      </c>
      <c r="B577" s="18" t="s">
        <v>40</v>
      </c>
      <c r="C577" s="18"/>
      <c r="D577" s="18" t="s">
        <v>128</v>
      </c>
      <c r="E577" s="5" t="s">
        <v>1849</v>
      </c>
      <c r="F577" s="5" t="s">
        <v>122</v>
      </c>
      <c r="G577" s="5" t="s">
        <v>1082</v>
      </c>
      <c r="H577" s="5" t="s">
        <v>142</v>
      </c>
      <c r="I577" s="18" t="s">
        <v>1850</v>
      </c>
      <c r="J577" s="15" t="s">
        <v>165</v>
      </c>
      <c r="K577" s="15" t="s">
        <v>187</v>
      </c>
    </row>
    <row r="578" spans="1:11" ht="45" x14ac:dyDescent="0.25">
      <c r="A578" s="19"/>
      <c r="B578" s="19"/>
      <c r="C578" s="19"/>
      <c r="D578" s="19"/>
      <c r="E578" s="5" t="s">
        <v>1849</v>
      </c>
      <c r="F578" s="5" t="s">
        <v>122</v>
      </c>
      <c r="G578" s="5" t="s">
        <v>1257</v>
      </c>
      <c r="H578" s="5" t="s">
        <v>142</v>
      </c>
      <c r="I578" s="19"/>
      <c r="J578" s="16"/>
      <c r="K578" s="16"/>
    </row>
    <row r="579" spans="1:11" ht="33.75" x14ac:dyDescent="0.25">
      <c r="A579" s="20"/>
      <c r="B579" s="20"/>
      <c r="C579" s="20"/>
      <c r="D579" s="20"/>
      <c r="E579" s="5" t="s">
        <v>247</v>
      </c>
      <c r="F579" s="5" t="s">
        <v>32</v>
      </c>
      <c r="G579" s="5" t="s">
        <v>837</v>
      </c>
      <c r="H579" s="5" t="s">
        <v>1851</v>
      </c>
      <c r="I579" s="20"/>
      <c r="J579" s="17"/>
      <c r="K579" s="17"/>
    </row>
    <row r="580" spans="1:11" ht="337.5" x14ac:dyDescent="0.25">
      <c r="A580" s="5" t="s">
        <v>1852</v>
      </c>
      <c r="B580" s="5" t="s">
        <v>225</v>
      </c>
      <c r="C580" s="5" t="s">
        <v>29</v>
      </c>
      <c r="D580" s="5" t="s">
        <v>616</v>
      </c>
      <c r="E580" s="5" t="s">
        <v>878</v>
      </c>
      <c r="F580" s="5" t="s">
        <v>122</v>
      </c>
      <c r="G580" s="5" t="s">
        <v>115</v>
      </c>
      <c r="H580" s="5" t="s">
        <v>131</v>
      </c>
      <c r="I580" s="5" t="s">
        <v>1853</v>
      </c>
      <c r="J580" s="4" t="s">
        <v>181</v>
      </c>
      <c r="K580" s="4" t="s">
        <v>166</v>
      </c>
    </row>
    <row r="581" spans="1:11" ht="303.75" x14ac:dyDescent="0.25">
      <c r="A581" s="5" t="s">
        <v>1854</v>
      </c>
      <c r="B581" s="5" t="s">
        <v>40</v>
      </c>
      <c r="C581" s="5"/>
      <c r="D581" s="5" t="s">
        <v>70</v>
      </c>
      <c r="E581" s="5" t="s">
        <v>247</v>
      </c>
      <c r="F581" s="5" t="s">
        <v>32</v>
      </c>
      <c r="G581" s="5" t="s">
        <v>134</v>
      </c>
      <c r="H581" s="5" t="s">
        <v>1855</v>
      </c>
      <c r="I581" s="5" t="s">
        <v>1856</v>
      </c>
      <c r="J581" s="4" t="s">
        <v>145</v>
      </c>
      <c r="K581" s="4" t="s">
        <v>75</v>
      </c>
    </row>
    <row r="582" spans="1:11" ht="146.25" x14ac:dyDescent="0.25">
      <c r="A582" s="5" t="s">
        <v>1857</v>
      </c>
      <c r="B582" s="5" t="s">
        <v>40</v>
      </c>
      <c r="C582" s="5"/>
      <c r="D582" s="5" t="s">
        <v>70</v>
      </c>
      <c r="E582" s="5" t="s">
        <v>86</v>
      </c>
      <c r="F582" s="5" t="s">
        <v>32</v>
      </c>
      <c r="G582" s="5" t="s">
        <v>1858</v>
      </c>
      <c r="H582" s="5" t="s">
        <v>381</v>
      </c>
      <c r="I582" s="5" t="s">
        <v>1859</v>
      </c>
      <c r="J582" s="4" t="s">
        <v>108</v>
      </c>
      <c r="K582" s="4" t="s">
        <v>58</v>
      </c>
    </row>
    <row r="583" spans="1:11" ht="45" x14ac:dyDescent="0.25">
      <c r="A583" s="5" t="s">
        <v>1860</v>
      </c>
      <c r="B583" s="5" t="s">
        <v>40</v>
      </c>
      <c r="C583" s="5"/>
      <c r="D583" s="5" t="s">
        <v>200</v>
      </c>
      <c r="E583" s="5" t="s">
        <v>1861</v>
      </c>
      <c r="F583" s="5" t="s">
        <v>122</v>
      </c>
      <c r="G583" s="5" t="s">
        <v>501</v>
      </c>
      <c r="H583" s="5" t="s">
        <v>1862</v>
      </c>
      <c r="I583" s="5" t="s">
        <v>1863</v>
      </c>
      <c r="J583" s="4" t="s">
        <v>126</v>
      </c>
      <c r="K583" s="4" t="s">
        <v>38</v>
      </c>
    </row>
    <row r="584" spans="1:11" ht="348.75" x14ac:dyDescent="0.25">
      <c r="A584" s="5" t="s">
        <v>1864</v>
      </c>
      <c r="B584" s="5" t="s">
        <v>51</v>
      </c>
      <c r="C584" s="5" t="s">
        <v>29</v>
      </c>
      <c r="D584" s="5" t="s">
        <v>168</v>
      </c>
      <c r="E584" s="5" t="s">
        <v>1865</v>
      </c>
      <c r="F584" s="5" t="s">
        <v>32</v>
      </c>
      <c r="G584" s="5" t="s">
        <v>1866</v>
      </c>
      <c r="H584" s="5" t="s">
        <v>1867</v>
      </c>
      <c r="I584" s="5" t="s">
        <v>1868</v>
      </c>
      <c r="J584" s="4" t="s">
        <v>83</v>
      </c>
      <c r="K584" s="4" t="s">
        <v>102</v>
      </c>
    </row>
    <row r="585" spans="1:11" ht="45" x14ac:dyDescent="0.25">
      <c r="A585" s="5" t="s">
        <v>1869</v>
      </c>
      <c r="B585" s="5" t="s">
        <v>461</v>
      </c>
      <c r="C585" s="5" t="s">
        <v>29</v>
      </c>
      <c r="D585" s="5" t="s">
        <v>70</v>
      </c>
      <c r="E585" s="5" t="s">
        <v>1870</v>
      </c>
      <c r="F585" s="5" t="s">
        <v>32</v>
      </c>
      <c r="G585" s="5" t="s">
        <v>134</v>
      </c>
      <c r="H585" s="5" t="s">
        <v>1238</v>
      </c>
      <c r="I585" s="5" t="s">
        <v>387</v>
      </c>
      <c r="J585" s="4" t="s">
        <v>181</v>
      </c>
      <c r="K585" s="4" t="s">
        <v>37</v>
      </c>
    </row>
    <row r="586" spans="1:11" ht="191.25" x14ac:dyDescent="0.25">
      <c r="A586" s="5" t="s">
        <v>1871</v>
      </c>
      <c r="B586" s="5" t="s">
        <v>136</v>
      </c>
      <c r="C586" s="5"/>
      <c r="D586" s="5" t="s">
        <v>61</v>
      </c>
      <c r="E586" s="5" t="s">
        <v>86</v>
      </c>
      <c r="F586" s="5" t="s">
        <v>32</v>
      </c>
      <c r="G586" s="5" t="s">
        <v>87</v>
      </c>
      <c r="H586" s="5" t="s">
        <v>64</v>
      </c>
      <c r="I586" s="5" t="s">
        <v>1872</v>
      </c>
      <c r="J586" s="4" t="s">
        <v>46</v>
      </c>
      <c r="K586" s="4" t="s">
        <v>47</v>
      </c>
    </row>
    <row r="587" spans="1:11" ht="292.5" x14ac:dyDescent="0.25">
      <c r="A587" s="5" t="s">
        <v>1873</v>
      </c>
      <c r="B587" s="5" t="s">
        <v>40</v>
      </c>
      <c r="C587" s="5"/>
      <c r="D587" s="5" t="s">
        <v>61</v>
      </c>
      <c r="E587" s="5" t="s">
        <v>1552</v>
      </c>
      <c r="F587" s="5" t="s">
        <v>32</v>
      </c>
      <c r="G587" s="5" t="s">
        <v>87</v>
      </c>
      <c r="H587" s="5" t="s">
        <v>794</v>
      </c>
      <c r="I587" s="5" t="s">
        <v>1874</v>
      </c>
      <c r="J587" s="4" t="s">
        <v>58</v>
      </c>
      <c r="K587" s="4" t="s">
        <v>67</v>
      </c>
    </row>
    <row r="588" spans="1:11" ht="168.75" x14ac:dyDescent="0.25">
      <c r="A588" s="5" t="s">
        <v>1875</v>
      </c>
      <c r="B588" s="5" t="s">
        <v>857</v>
      </c>
      <c r="C588" s="5" t="s">
        <v>29</v>
      </c>
      <c r="D588" s="5" t="s">
        <v>340</v>
      </c>
      <c r="E588" s="5" t="s">
        <v>1876</v>
      </c>
      <c r="F588" s="5" t="s">
        <v>32</v>
      </c>
      <c r="G588" s="5" t="s">
        <v>115</v>
      </c>
      <c r="H588" s="5" t="s">
        <v>131</v>
      </c>
      <c r="I588" s="5" t="s">
        <v>1877</v>
      </c>
      <c r="J588" s="4" t="s">
        <v>83</v>
      </c>
      <c r="K588" s="4" t="s">
        <v>37</v>
      </c>
    </row>
    <row r="589" spans="1:11" ht="281.25" x14ac:dyDescent="0.25">
      <c r="A589" s="5" t="s">
        <v>1878</v>
      </c>
      <c r="B589" s="5" t="s">
        <v>309</v>
      </c>
      <c r="C589" s="5" t="s">
        <v>29</v>
      </c>
      <c r="D589" s="5" t="s">
        <v>400</v>
      </c>
      <c r="E589" s="5" t="s">
        <v>1879</v>
      </c>
      <c r="F589" s="5" t="s">
        <v>32</v>
      </c>
      <c r="G589" s="5" t="s">
        <v>1828</v>
      </c>
      <c r="H589" s="5" t="s">
        <v>1880</v>
      </c>
      <c r="I589" s="5" t="s">
        <v>1881</v>
      </c>
      <c r="J589" s="4" t="s">
        <v>187</v>
      </c>
      <c r="K589" s="4" t="s">
        <v>126</v>
      </c>
    </row>
    <row r="590" spans="1:11" ht="45" x14ac:dyDescent="0.25">
      <c r="A590" s="18" t="s">
        <v>1882</v>
      </c>
      <c r="B590" s="18" t="s">
        <v>519</v>
      </c>
      <c r="C590" s="18"/>
      <c r="D590" s="18"/>
      <c r="E590" s="5" t="s">
        <v>520</v>
      </c>
      <c r="F590" s="5" t="s">
        <v>122</v>
      </c>
      <c r="G590" s="5" t="s">
        <v>87</v>
      </c>
      <c r="H590" s="5" t="s">
        <v>116</v>
      </c>
      <c r="I590" s="18" t="s">
        <v>196</v>
      </c>
      <c r="J590" s="15" t="s">
        <v>59</v>
      </c>
      <c r="K590" s="15"/>
    </row>
    <row r="591" spans="1:11" ht="45" x14ac:dyDescent="0.25">
      <c r="A591" s="20"/>
      <c r="B591" s="20"/>
      <c r="C591" s="20"/>
      <c r="D591" s="20"/>
      <c r="E591" s="5" t="s">
        <v>1883</v>
      </c>
      <c r="F591" s="5" t="s">
        <v>122</v>
      </c>
      <c r="G591" s="5" t="s">
        <v>1884</v>
      </c>
      <c r="H591" s="5" t="s">
        <v>690</v>
      </c>
      <c r="I591" s="20"/>
      <c r="J591" s="17"/>
      <c r="K591" s="17"/>
    </row>
    <row r="592" spans="1:11" ht="303.75" x14ac:dyDescent="0.25">
      <c r="A592" s="5" t="s">
        <v>1885</v>
      </c>
      <c r="B592" s="5" t="s">
        <v>40</v>
      </c>
      <c r="C592" s="5"/>
      <c r="D592" s="5" t="s">
        <v>168</v>
      </c>
      <c r="E592" s="5" t="s">
        <v>1844</v>
      </c>
      <c r="F592" s="5" t="s">
        <v>32</v>
      </c>
      <c r="G592" s="5" t="s">
        <v>687</v>
      </c>
      <c r="H592" s="5" t="s">
        <v>688</v>
      </c>
      <c r="I592" s="5" t="s">
        <v>1886</v>
      </c>
      <c r="J592" s="4" t="s">
        <v>109</v>
      </c>
      <c r="K592" s="4" t="s">
        <v>46</v>
      </c>
    </row>
    <row r="593" spans="1:11" ht="78.75" x14ac:dyDescent="0.25">
      <c r="A593" s="18" t="s">
        <v>1887</v>
      </c>
      <c r="B593" s="18" t="s">
        <v>368</v>
      </c>
      <c r="C593" s="18"/>
      <c r="D593" s="18" t="s">
        <v>61</v>
      </c>
      <c r="E593" s="5" t="s">
        <v>692</v>
      </c>
      <c r="F593" s="5" t="s">
        <v>111</v>
      </c>
      <c r="G593" s="5" t="s">
        <v>112</v>
      </c>
      <c r="H593" s="5" t="s">
        <v>1888</v>
      </c>
      <c r="I593" s="18" t="s">
        <v>1889</v>
      </c>
      <c r="J593" s="15" t="s">
        <v>46</v>
      </c>
      <c r="K593" s="15" t="s">
        <v>46</v>
      </c>
    </row>
    <row r="594" spans="1:11" ht="78.75" x14ac:dyDescent="0.25">
      <c r="A594" s="19"/>
      <c r="B594" s="19"/>
      <c r="C594" s="19"/>
      <c r="D594" s="19"/>
      <c r="E594" s="5" t="s">
        <v>692</v>
      </c>
      <c r="F594" s="5" t="s">
        <v>122</v>
      </c>
      <c r="G594" s="5" t="s">
        <v>515</v>
      </c>
      <c r="H594" s="5" t="s">
        <v>1890</v>
      </c>
      <c r="I594" s="19"/>
      <c r="J594" s="16"/>
      <c r="K594" s="16"/>
    </row>
    <row r="595" spans="1:11" ht="101.25" x14ac:dyDescent="0.25">
      <c r="A595" s="20"/>
      <c r="B595" s="20"/>
      <c r="C595" s="20"/>
      <c r="D595" s="20"/>
      <c r="E595" s="5" t="s">
        <v>692</v>
      </c>
      <c r="F595" s="5" t="s">
        <v>143</v>
      </c>
      <c r="G595" s="5" t="s">
        <v>693</v>
      </c>
      <c r="H595" s="5" t="s">
        <v>1891</v>
      </c>
      <c r="I595" s="20"/>
      <c r="J595" s="17"/>
      <c r="K595" s="17"/>
    </row>
    <row r="596" spans="1:11" ht="146.25" x14ac:dyDescent="0.25">
      <c r="A596" s="5" t="s">
        <v>1892</v>
      </c>
      <c r="B596" s="5" t="s">
        <v>246</v>
      </c>
      <c r="C596" s="5" t="s">
        <v>29</v>
      </c>
      <c r="D596" s="5" t="s">
        <v>340</v>
      </c>
      <c r="E596" s="5" t="s">
        <v>1893</v>
      </c>
      <c r="F596" s="5" t="s">
        <v>122</v>
      </c>
      <c r="G596" s="5" t="s">
        <v>115</v>
      </c>
      <c r="H596" s="5" t="s">
        <v>131</v>
      </c>
      <c r="I596" s="5" t="s">
        <v>1894</v>
      </c>
      <c r="J596" s="4" t="s">
        <v>102</v>
      </c>
      <c r="K596" s="4" t="s">
        <v>59</v>
      </c>
    </row>
    <row r="597" spans="1:11" ht="258.75" x14ac:dyDescent="0.25">
      <c r="A597" s="5" t="s">
        <v>1895</v>
      </c>
      <c r="B597" s="5" t="s">
        <v>40</v>
      </c>
      <c r="C597" s="5"/>
      <c r="D597" s="5" t="s">
        <v>52</v>
      </c>
      <c r="E597" s="5" t="s">
        <v>86</v>
      </c>
      <c r="F597" s="5" t="s">
        <v>32</v>
      </c>
      <c r="G597" s="5" t="s">
        <v>360</v>
      </c>
      <c r="H597" s="5" t="s">
        <v>1896</v>
      </c>
      <c r="I597" s="5" t="s">
        <v>1897</v>
      </c>
      <c r="J597" s="4" t="s">
        <v>66</v>
      </c>
      <c r="K597" s="4" t="s">
        <v>103</v>
      </c>
    </row>
    <row r="598" spans="1:11" ht="56.25" x14ac:dyDescent="0.25">
      <c r="A598" s="18" t="s">
        <v>1898</v>
      </c>
      <c r="B598" s="18" t="s">
        <v>40</v>
      </c>
      <c r="C598" s="18"/>
      <c r="D598" s="18" t="s">
        <v>340</v>
      </c>
      <c r="E598" s="5" t="s">
        <v>247</v>
      </c>
      <c r="F598" s="5" t="s">
        <v>111</v>
      </c>
      <c r="G598" s="5" t="s">
        <v>115</v>
      </c>
      <c r="H598" s="5" t="s">
        <v>113</v>
      </c>
      <c r="I598" s="18" t="s">
        <v>1899</v>
      </c>
      <c r="J598" s="15" t="s">
        <v>46</v>
      </c>
      <c r="K598" s="15" t="s">
        <v>26</v>
      </c>
    </row>
    <row r="599" spans="1:11" ht="45" x14ac:dyDescent="0.25">
      <c r="A599" s="20"/>
      <c r="B599" s="20"/>
      <c r="C599" s="20"/>
      <c r="D599" s="20"/>
      <c r="E599" s="5" t="s">
        <v>247</v>
      </c>
      <c r="F599" s="5" t="s">
        <v>122</v>
      </c>
      <c r="G599" s="5" t="s">
        <v>115</v>
      </c>
      <c r="H599" s="5" t="s">
        <v>1301</v>
      </c>
      <c r="I599" s="20"/>
      <c r="J599" s="17"/>
      <c r="K599" s="17"/>
    </row>
    <row r="600" spans="1:11" ht="225" x14ac:dyDescent="0.25">
      <c r="A600" s="5" t="s">
        <v>1900</v>
      </c>
      <c r="B600" s="5" t="s">
        <v>194</v>
      </c>
      <c r="C600" s="5"/>
      <c r="D600" s="5"/>
      <c r="E600" s="5" t="s">
        <v>48</v>
      </c>
      <c r="F600" s="5" t="s">
        <v>32</v>
      </c>
      <c r="G600" s="5" t="s">
        <v>525</v>
      </c>
      <c r="H600" s="5" t="s">
        <v>1901</v>
      </c>
      <c r="I600" s="5" t="s">
        <v>1902</v>
      </c>
      <c r="J600" s="4" t="s">
        <v>153</v>
      </c>
      <c r="K600" s="4" t="s">
        <v>76</v>
      </c>
    </row>
    <row r="601" spans="1:11" ht="270" x14ac:dyDescent="0.25">
      <c r="A601" s="5" t="s">
        <v>1903</v>
      </c>
      <c r="B601" s="5" t="s">
        <v>40</v>
      </c>
      <c r="C601" s="5"/>
      <c r="D601" s="5" t="s">
        <v>816</v>
      </c>
      <c r="E601" s="5" t="s">
        <v>247</v>
      </c>
      <c r="F601" s="5" t="s">
        <v>32</v>
      </c>
      <c r="G601" s="5" t="s">
        <v>315</v>
      </c>
      <c r="H601" s="5" t="s">
        <v>1238</v>
      </c>
      <c r="I601" s="5" t="s">
        <v>1117</v>
      </c>
      <c r="J601" s="4" t="s">
        <v>166</v>
      </c>
      <c r="K601" s="4" t="s">
        <v>166</v>
      </c>
    </row>
    <row r="602" spans="1:11" ht="337.5" x14ac:dyDescent="0.25">
      <c r="A602" s="5" t="s">
        <v>1904</v>
      </c>
      <c r="B602" s="5" t="s">
        <v>1905</v>
      </c>
      <c r="C602" s="5" t="s">
        <v>95</v>
      </c>
      <c r="D602" s="5" t="s">
        <v>41</v>
      </c>
      <c r="E602" s="5" t="s">
        <v>270</v>
      </c>
      <c r="F602" s="5" t="s">
        <v>32</v>
      </c>
      <c r="G602" s="5" t="s">
        <v>1906</v>
      </c>
      <c r="H602" s="5" t="s">
        <v>272</v>
      </c>
      <c r="I602" s="5" t="s">
        <v>1309</v>
      </c>
      <c r="J602" s="4" t="s">
        <v>313</v>
      </c>
      <c r="K602" s="4" t="s">
        <v>313</v>
      </c>
    </row>
    <row r="603" spans="1:11" ht="409.5" x14ac:dyDescent="0.25">
      <c r="A603" s="5" t="s">
        <v>1907</v>
      </c>
      <c r="B603" s="5" t="s">
        <v>511</v>
      </c>
      <c r="C603" s="5" t="s">
        <v>29</v>
      </c>
      <c r="D603" s="5" t="s">
        <v>340</v>
      </c>
      <c r="E603" s="5" t="s">
        <v>86</v>
      </c>
      <c r="F603" s="5" t="s">
        <v>32</v>
      </c>
      <c r="G603" s="5" t="s">
        <v>115</v>
      </c>
      <c r="H603" s="5" t="s">
        <v>131</v>
      </c>
      <c r="I603" s="5" t="s">
        <v>1908</v>
      </c>
      <c r="J603" s="4" t="s">
        <v>37</v>
      </c>
      <c r="K603" s="4" t="s">
        <v>37</v>
      </c>
    </row>
    <row r="604" spans="1:11" ht="45" x14ac:dyDescent="0.25">
      <c r="A604" s="18" t="s">
        <v>1909</v>
      </c>
      <c r="B604" s="18" t="s">
        <v>194</v>
      </c>
      <c r="C604" s="18"/>
      <c r="D604" s="18"/>
      <c r="E604" s="5" t="s">
        <v>520</v>
      </c>
      <c r="F604" s="5" t="s">
        <v>122</v>
      </c>
      <c r="G604" s="5" t="s">
        <v>442</v>
      </c>
      <c r="H604" s="5" t="s">
        <v>142</v>
      </c>
      <c r="I604" s="18" t="s">
        <v>196</v>
      </c>
      <c r="J604" s="15" t="s">
        <v>47</v>
      </c>
      <c r="K604" s="15" t="s">
        <v>38</v>
      </c>
    </row>
    <row r="605" spans="1:11" ht="45" x14ac:dyDescent="0.25">
      <c r="A605" s="20"/>
      <c r="B605" s="20"/>
      <c r="C605" s="20"/>
      <c r="D605" s="20"/>
      <c r="E605" s="5" t="s">
        <v>137</v>
      </c>
      <c r="F605" s="5" t="s">
        <v>32</v>
      </c>
      <c r="G605" s="5" t="s">
        <v>442</v>
      </c>
      <c r="H605" s="5" t="s">
        <v>771</v>
      </c>
      <c r="I605" s="20"/>
      <c r="J605" s="17"/>
      <c r="K605" s="17"/>
    </row>
    <row r="606" spans="1:11" ht="202.5" x14ac:dyDescent="0.25">
      <c r="A606" s="5" t="s">
        <v>1910</v>
      </c>
      <c r="B606" s="5" t="s">
        <v>136</v>
      </c>
      <c r="C606" s="5"/>
      <c r="D606" s="5"/>
      <c r="E606" s="5" t="s">
        <v>86</v>
      </c>
      <c r="F606" s="5" t="s">
        <v>122</v>
      </c>
      <c r="G606" s="5" t="s">
        <v>1390</v>
      </c>
      <c r="H606" s="5" t="s">
        <v>116</v>
      </c>
      <c r="I606" s="5" t="s">
        <v>1911</v>
      </c>
      <c r="J606" s="4" t="s">
        <v>68</v>
      </c>
      <c r="K606" s="4" t="s">
        <v>26</v>
      </c>
    </row>
    <row r="607" spans="1:11" ht="135" x14ac:dyDescent="0.25">
      <c r="A607" s="5" t="s">
        <v>1912</v>
      </c>
      <c r="B607" s="5" t="s">
        <v>94</v>
      </c>
      <c r="C607" s="5" t="s">
        <v>95</v>
      </c>
      <c r="D607" s="5" t="s">
        <v>400</v>
      </c>
      <c r="E607" s="5" t="s">
        <v>1552</v>
      </c>
      <c r="F607" s="5" t="s">
        <v>32</v>
      </c>
      <c r="G607" s="5" t="s">
        <v>386</v>
      </c>
      <c r="H607" s="5" t="s">
        <v>381</v>
      </c>
      <c r="I607" s="5" t="s">
        <v>1913</v>
      </c>
      <c r="J607" s="4" t="s">
        <v>312</v>
      </c>
      <c r="K607" s="4" t="s">
        <v>84</v>
      </c>
    </row>
    <row r="608" spans="1:11" ht="45" x14ac:dyDescent="0.25">
      <c r="A608" s="18" t="s">
        <v>1914</v>
      </c>
      <c r="B608" s="18" t="s">
        <v>229</v>
      </c>
      <c r="C608" s="18"/>
      <c r="D608" s="18"/>
      <c r="E608" s="5" t="s">
        <v>137</v>
      </c>
      <c r="F608" s="5" t="s">
        <v>122</v>
      </c>
      <c r="G608" s="5" t="s">
        <v>63</v>
      </c>
      <c r="H608" s="5" t="s">
        <v>142</v>
      </c>
      <c r="I608" s="18" t="s">
        <v>196</v>
      </c>
      <c r="J608" s="15" t="s">
        <v>68</v>
      </c>
      <c r="K608" s="15"/>
    </row>
    <row r="609" spans="1:11" ht="33.75" x14ac:dyDescent="0.25">
      <c r="A609" s="20"/>
      <c r="B609" s="20"/>
      <c r="C609" s="20"/>
      <c r="D609" s="20"/>
      <c r="E609" s="5" t="s">
        <v>661</v>
      </c>
      <c r="F609" s="5" t="s">
        <v>143</v>
      </c>
      <c r="G609" s="5" t="s">
        <v>1390</v>
      </c>
      <c r="H609" s="5" t="s">
        <v>118</v>
      </c>
      <c r="I609" s="20"/>
      <c r="J609" s="17"/>
      <c r="K609" s="17"/>
    </row>
    <row r="610" spans="1:11" ht="180" x14ac:dyDescent="0.25">
      <c r="A610" s="5" t="s">
        <v>1915</v>
      </c>
      <c r="B610" s="5" t="s">
        <v>309</v>
      </c>
      <c r="C610" s="5" t="s">
        <v>29</v>
      </c>
      <c r="D610" s="5" t="s">
        <v>96</v>
      </c>
      <c r="E610" s="5" t="s">
        <v>1916</v>
      </c>
      <c r="F610" s="5" t="s">
        <v>32</v>
      </c>
      <c r="G610" s="5" t="s">
        <v>1050</v>
      </c>
      <c r="H610" s="5" t="s">
        <v>1917</v>
      </c>
      <c r="I610" s="5" t="s">
        <v>1918</v>
      </c>
      <c r="J610" s="4" t="s">
        <v>165</v>
      </c>
      <c r="K610" s="4" t="s">
        <v>190</v>
      </c>
    </row>
    <row r="611" spans="1:11" ht="123.75" x14ac:dyDescent="0.25">
      <c r="A611" s="5" t="s">
        <v>1919</v>
      </c>
      <c r="B611" s="5" t="s">
        <v>40</v>
      </c>
      <c r="C611" s="5"/>
      <c r="D611" s="5" t="s">
        <v>52</v>
      </c>
      <c r="E611" s="5" t="s">
        <v>1920</v>
      </c>
      <c r="F611" s="5" t="s">
        <v>32</v>
      </c>
      <c r="G611" s="5" t="s">
        <v>134</v>
      </c>
      <c r="H611" s="5" t="s">
        <v>1921</v>
      </c>
      <c r="I611" s="5" t="s">
        <v>1922</v>
      </c>
      <c r="J611" s="4" t="s">
        <v>227</v>
      </c>
      <c r="K611" s="4" t="s">
        <v>75</v>
      </c>
    </row>
    <row r="612" spans="1:11" ht="78.75" x14ac:dyDescent="0.25">
      <c r="A612" s="5" t="s">
        <v>1923</v>
      </c>
      <c r="B612" s="5" t="s">
        <v>309</v>
      </c>
      <c r="C612" s="5" t="s">
        <v>95</v>
      </c>
      <c r="D612" s="5" t="s">
        <v>939</v>
      </c>
      <c r="E612" s="5" t="s">
        <v>1552</v>
      </c>
      <c r="F612" s="5" t="s">
        <v>32</v>
      </c>
      <c r="G612" s="5" t="s">
        <v>178</v>
      </c>
      <c r="H612" s="5" t="s">
        <v>1924</v>
      </c>
      <c r="I612" s="5" t="s">
        <v>1925</v>
      </c>
      <c r="J612" s="4" t="s">
        <v>187</v>
      </c>
      <c r="K612" s="4" t="s">
        <v>181</v>
      </c>
    </row>
    <row r="613" spans="1:11" ht="168.75" x14ac:dyDescent="0.25">
      <c r="A613" s="5" t="s">
        <v>1926</v>
      </c>
      <c r="B613" s="5" t="s">
        <v>389</v>
      </c>
      <c r="C613" s="5"/>
      <c r="D613" s="5" t="s">
        <v>61</v>
      </c>
      <c r="E613" s="5" t="s">
        <v>48</v>
      </c>
      <c r="F613" s="5" t="s">
        <v>32</v>
      </c>
      <c r="G613" s="5" t="s">
        <v>1324</v>
      </c>
      <c r="H613" s="5" t="s">
        <v>116</v>
      </c>
      <c r="I613" s="5" t="s">
        <v>1927</v>
      </c>
      <c r="J613" s="4" t="s">
        <v>75</v>
      </c>
      <c r="K613" s="4" t="s">
        <v>46</v>
      </c>
    </row>
    <row r="614" spans="1:11" ht="191.25" x14ac:dyDescent="0.25">
      <c r="A614" s="5" t="s">
        <v>1928</v>
      </c>
      <c r="B614" s="5" t="s">
        <v>183</v>
      </c>
      <c r="C614" s="5"/>
      <c r="D614" s="5" t="s">
        <v>70</v>
      </c>
      <c r="E614" s="5" t="s">
        <v>1929</v>
      </c>
      <c r="F614" s="5" t="s">
        <v>32</v>
      </c>
      <c r="G614" s="5" t="s">
        <v>355</v>
      </c>
      <c r="H614" s="5" t="s">
        <v>1930</v>
      </c>
      <c r="I614" s="5" t="s">
        <v>1931</v>
      </c>
      <c r="J614" s="4" t="s">
        <v>181</v>
      </c>
      <c r="K614" s="4" t="s">
        <v>181</v>
      </c>
    </row>
    <row r="615" spans="1:11" ht="78.75" x14ac:dyDescent="0.25">
      <c r="A615" s="5" t="s">
        <v>1932</v>
      </c>
      <c r="B615" s="5" t="s">
        <v>51</v>
      </c>
      <c r="C615" s="5" t="s">
        <v>29</v>
      </c>
      <c r="D615" s="5" t="s">
        <v>61</v>
      </c>
      <c r="E615" s="5" t="s">
        <v>184</v>
      </c>
      <c r="F615" s="5" t="s">
        <v>32</v>
      </c>
      <c r="G615" s="5" t="s">
        <v>54</v>
      </c>
      <c r="H615" s="5" t="s">
        <v>55</v>
      </c>
      <c r="I615" s="5" t="s">
        <v>1933</v>
      </c>
      <c r="J615" s="4" t="s">
        <v>313</v>
      </c>
      <c r="K615" s="4" t="s">
        <v>83</v>
      </c>
    </row>
    <row r="616" spans="1:11" ht="22.5" x14ac:dyDescent="0.25">
      <c r="A616" s="5" t="s">
        <v>1934</v>
      </c>
      <c r="B616" s="5" t="s">
        <v>299</v>
      </c>
      <c r="C616" s="5"/>
      <c r="D616" s="5"/>
      <c r="E616" s="5" t="s">
        <v>86</v>
      </c>
      <c r="F616" s="5" t="s">
        <v>32</v>
      </c>
      <c r="G616" s="5" t="s">
        <v>768</v>
      </c>
      <c r="H616" s="5" t="s">
        <v>700</v>
      </c>
      <c r="I616" s="5" t="s">
        <v>196</v>
      </c>
      <c r="J616" s="4" t="s">
        <v>46</v>
      </c>
      <c r="K616" s="4"/>
    </row>
    <row r="617" spans="1:11" ht="67.5" x14ac:dyDescent="0.25">
      <c r="A617" s="5" t="s">
        <v>1935</v>
      </c>
      <c r="B617" s="5" t="s">
        <v>40</v>
      </c>
      <c r="C617" s="5"/>
      <c r="D617" s="5" t="s">
        <v>70</v>
      </c>
      <c r="E617" s="5" t="s">
        <v>1936</v>
      </c>
      <c r="F617" s="5" t="s">
        <v>32</v>
      </c>
      <c r="G617" s="5" t="s">
        <v>315</v>
      </c>
      <c r="H617" s="5" t="s">
        <v>376</v>
      </c>
      <c r="I617" s="5" t="s">
        <v>387</v>
      </c>
      <c r="J617" s="4" t="s">
        <v>166</v>
      </c>
      <c r="K617" s="4" t="s">
        <v>76</v>
      </c>
    </row>
    <row r="618" spans="1:11" ht="281.25" x14ac:dyDescent="0.25">
      <c r="A618" s="5" t="s">
        <v>1937</v>
      </c>
      <c r="B618" s="5" t="s">
        <v>40</v>
      </c>
      <c r="C618" s="5"/>
      <c r="D618" s="5" t="s">
        <v>70</v>
      </c>
      <c r="E618" s="5" t="s">
        <v>653</v>
      </c>
      <c r="F618" s="5" t="s">
        <v>32</v>
      </c>
      <c r="G618" s="5" t="s">
        <v>1137</v>
      </c>
      <c r="H618" s="5" t="s">
        <v>1938</v>
      </c>
      <c r="I618" s="5" t="s">
        <v>1939</v>
      </c>
      <c r="J618" s="4" t="s">
        <v>166</v>
      </c>
      <c r="K618" s="4" t="s">
        <v>108</v>
      </c>
    </row>
    <row r="619" spans="1:11" ht="56.25" x14ac:dyDescent="0.25">
      <c r="A619" s="5" t="s">
        <v>1940</v>
      </c>
      <c r="B619" s="5" t="s">
        <v>40</v>
      </c>
      <c r="C619" s="5"/>
      <c r="D619" s="5" t="s">
        <v>61</v>
      </c>
      <c r="E619" s="5" t="s">
        <v>1920</v>
      </c>
      <c r="F619" s="5" t="s">
        <v>32</v>
      </c>
      <c r="G619" s="5" t="s">
        <v>63</v>
      </c>
      <c r="H619" s="5" t="s">
        <v>64</v>
      </c>
      <c r="I619" s="5" t="s">
        <v>1941</v>
      </c>
      <c r="J619" s="4" t="s">
        <v>58</v>
      </c>
      <c r="K619" s="4" t="s">
        <v>103</v>
      </c>
    </row>
    <row r="620" spans="1:11" ht="67.5" x14ac:dyDescent="0.25">
      <c r="A620" s="18" t="s">
        <v>1942</v>
      </c>
      <c r="B620" s="18" t="s">
        <v>389</v>
      </c>
      <c r="C620" s="18"/>
      <c r="D620" s="18" t="s">
        <v>340</v>
      </c>
      <c r="E620" s="5" t="s">
        <v>1943</v>
      </c>
      <c r="F620" s="5" t="s">
        <v>32</v>
      </c>
      <c r="G620" s="5" t="s">
        <v>1061</v>
      </c>
      <c r="H620" s="5" t="s">
        <v>688</v>
      </c>
      <c r="I620" s="18" t="s">
        <v>1944</v>
      </c>
      <c r="J620" s="15"/>
      <c r="K620" s="15"/>
    </row>
    <row r="621" spans="1:11" ht="67.5" x14ac:dyDescent="0.25">
      <c r="A621" s="20"/>
      <c r="B621" s="20"/>
      <c r="C621" s="20"/>
      <c r="D621" s="20"/>
      <c r="E621" s="5" t="s">
        <v>1945</v>
      </c>
      <c r="F621" s="5" t="s">
        <v>32</v>
      </c>
      <c r="G621" s="5" t="s">
        <v>115</v>
      </c>
      <c r="H621" s="5" t="s">
        <v>131</v>
      </c>
      <c r="I621" s="20"/>
      <c r="J621" s="17"/>
      <c r="K621" s="17"/>
    </row>
    <row r="622" spans="1:11" ht="45" x14ac:dyDescent="0.25">
      <c r="A622" s="5" t="s">
        <v>1946</v>
      </c>
      <c r="B622" s="5" t="s">
        <v>836</v>
      </c>
      <c r="C622" s="5"/>
      <c r="D622" s="5" t="s">
        <v>70</v>
      </c>
      <c r="E622" s="5" t="s">
        <v>520</v>
      </c>
      <c r="F622" s="5" t="s">
        <v>122</v>
      </c>
      <c r="G622" s="5" t="s">
        <v>515</v>
      </c>
      <c r="H622" s="5" t="s">
        <v>116</v>
      </c>
      <c r="I622" s="5" t="s">
        <v>196</v>
      </c>
      <c r="J622" s="4" t="s">
        <v>76</v>
      </c>
      <c r="K622" s="4"/>
    </row>
    <row r="623" spans="1:11" ht="45" x14ac:dyDescent="0.25">
      <c r="A623" s="18" t="s">
        <v>1947</v>
      </c>
      <c r="B623" s="18" t="s">
        <v>229</v>
      </c>
      <c r="C623" s="18"/>
      <c r="D623" s="18"/>
      <c r="E623" s="5" t="s">
        <v>520</v>
      </c>
      <c r="F623" s="5" t="s">
        <v>122</v>
      </c>
      <c r="G623" s="5" t="s">
        <v>63</v>
      </c>
      <c r="H623" s="5" t="s">
        <v>142</v>
      </c>
      <c r="I623" s="18" t="s">
        <v>1948</v>
      </c>
      <c r="J623" s="15" t="s">
        <v>26</v>
      </c>
      <c r="K623" s="15"/>
    </row>
    <row r="624" spans="1:11" ht="45" x14ac:dyDescent="0.25">
      <c r="A624" s="20"/>
      <c r="B624" s="20"/>
      <c r="C624" s="20"/>
      <c r="D624" s="20"/>
      <c r="E624" s="5" t="s">
        <v>137</v>
      </c>
      <c r="F624" s="5" t="s">
        <v>143</v>
      </c>
      <c r="G624" s="5" t="s">
        <v>1390</v>
      </c>
      <c r="H624" s="5" t="s">
        <v>118</v>
      </c>
      <c r="I624" s="20"/>
      <c r="J624" s="17"/>
      <c r="K624" s="17"/>
    </row>
    <row r="625" spans="1:11" ht="409.5" x14ac:dyDescent="0.25">
      <c r="A625" s="5" t="s">
        <v>1949</v>
      </c>
      <c r="B625" s="5" t="s">
        <v>40</v>
      </c>
      <c r="C625" s="5"/>
      <c r="D625" s="5" t="s">
        <v>200</v>
      </c>
      <c r="E625" s="5" t="s">
        <v>1950</v>
      </c>
      <c r="F625" s="5" t="s">
        <v>32</v>
      </c>
      <c r="G625" s="5" t="s">
        <v>1630</v>
      </c>
      <c r="H625" s="5" t="s">
        <v>1951</v>
      </c>
      <c r="I625" s="5" t="s">
        <v>1952</v>
      </c>
      <c r="J625" s="4" t="s">
        <v>227</v>
      </c>
      <c r="K625" s="4" t="s">
        <v>145</v>
      </c>
    </row>
    <row r="626" spans="1:11" ht="281.25" x14ac:dyDescent="0.25">
      <c r="A626" s="5" t="s">
        <v>1953</v>
      </c>
      <c r="B626" s="5" t="s">
        <v>91</v>
      </c>
      <c r="C626" s="5"/>
      <c r="D626" s="5"/>
      <c r="E626" s="5" t="s">
        <v>71</v>
      </c>
      <c r="F626" s="5" t="s">
        <v>32</v>
      </c>
      <c r="G626" s="5" t="s">
        <v>80</v>
      </c>
      <c r="H626" s="5" t="s">
        <v>1954</v>
      </c>
      <c r="I626" s="5" t="s">
        <v>1499</v>
      </c>
      <c r="J626" s="4" t="s">
        <v>165</v>
      </c>
      <c r="K626" s="4" t="s">
        <v>66</v>
      </c>
    </row>
    <row r="627" spans="1:11" ht="382.5" x14ac:dyDescent="0.25">
      <c r="A627" s="5" t="s">
        <v>1955</v>
      </c>
      <c r="B627" s="5" t="s">
        <v>368</v>
      </c>
      <c r="C627" s="5"/>
      <c r="D627" s="5" t="s">
        <v>340</v>
      </c>
      <c r="E627" s="5" t="s">
        <v>1956</v>
      </c>
      <c r="F627" s="5" t="s">
        <v>32</v>
      </c>
      <c r="G627" s="5" t="s">
        <v>115</v>
      </c>
      <c r="H627" s="5" t="s">
        <v>1301</v>
      </c>
      <c r="I627" s="5" t="s">
        <v>1957</v>
      </c>
      <c r="J627" s="4" t="s">
        <v>102</v>
      </c>
      <c r="K627" s="4" t="s">
        <v>126</v>
      </c>
    </row>
    <row r="628" spans="1:11" ht="45" x14ac:dyDescent="0.25">
      <c r="A628" s="18" t="s">
        <v>1958</v>
      </c>
      <c r="B628" s="18" t="s">
        <v>40</v>
      </c>
      <c r="C628" s="18"/>
      <c r="D628" s="18" t="s">
        <v>240</v>
      </c>
      <c r="E628" s="5" t="s">
        <v>62</v>
      </c>
      <c r="F628" s="5" t="s">
        <v>32</v>
      </c>
      <c r="G628" s="5" t="s">
        <v>134</v>
      </c>
      <c r="H628" s="5" t="s">
        <v>134</v>
      </c>
      <c r="I628" s="18" t="s">
        <v>1959</v>
      </c>
      <c r="J628" s="15" t="s">
        <v>181</v>
      </c>
      <c r="K628" s="15" t="s">
        <v>181</v>
      </c>
    </row>
    <row r="629" spans="1:11" ht="45" x14ac:dyDescent="0.25">
      <c r="A629" s="20"/>
      <c r="B629" s="20"/>
      <c r="C629" s="20"/>
      <c r="D629" s="20"/>
      <c r="E629" s="5" t="s">
        <v>62</v>
      </c>
      <c r="F629" s="5" t="s">
        <v>32</v>
      </c>
      <c r="G629" s="5"/>
      <c r="H629" s="5"/>
      <c r="I629" s="20"/>
      <c r="J629" s="17"/>
      <c r="K629" s="17"/>
    </row>
    <row r="630" spans="1:11" ht="348.75" x14ac:dyDescent="0.25">
      <c r="A630" s="5" t="s">
        <v>1960</v>
      </c>
      <c r="B630" s="5" t="s">
        <v>94</v>
      </c>
      <c r="C630" s="5" t="s">
        <v>95</v>
      </c>
      <c r="D630" s="5" t="s">
        <v>30</v>
      </c>
      <c r="E630" s="5" t="s">
        <v>1961</v>
      </c>
      <c r="F630" s="5" t="s">
        <v>32</v>
      </c>
      <c r="G630" s="5" t="s">
        <v>1962</v>
      </c>
      <c r="H630" s="5" t="s">
        <v>221</v>
      </c>
      <c r="I630" s="5" t="s">
        <v>1963</v>
      </c>
      <c r="J630" s="4" t="s">
        <v>251</v>
      </c>
      <c r="K630" s="4" t="s">
        <v>237</v>
      </c>
    </row>
    <row r="631" spans="1:11" ht="303.75" x14ac:dyDescent="0.25">
      <c r="A631" s="5" t="s">
        <v>1964</v>
      </c>
      <c r="B631" s="5" t="s">
        <v>147</v>
      </c>
      <c r="C631" s="5"/>
      <c r="D631" s="5"/>
      <c r="E631" s="5" t="s">
        <v>62</v>
      </c>
      <c r="F631" s="5" t="s">
        <v>32</v>
      </c>
      <c r="G631" s="5" t="s">
        <v>370</v>
      </c>
      <c r="H631" s="5" t="s">
        <v>1965</v>
      </c>
      <c r="I631" s="5" t="s">
        <v>1966</v>
      </c>
      <c r="J631" s="4" t="s">
        <v>57</v>
      </c>
      <c r="K631" s="4" t="s">
        <v>36</v>
      </c>
    </row>
    <row r="632" spans="1:11" ht="78.75" x14ac:dyDescent="0.25">
      <c r="A632" s="5" t="s">
        <v>1967</v>
      </c>
      <c r="B632" s="5" t="s">
        <v>461</v>
      </c>
      <c r="C632" s="5" t="s">
        <v>29</v>
      </c>
      <c r="D632" s="5" t="s">
        <v>61</v>
      </c>
      <c r="E632" s="5" t="s">
        <v>86</v>
      </c>
      <c r="F632" s="5" t="s">
        <v>32</v>
      </c>
      <c r="G632" s="5" t="s">
        <v>1968</v>
      </c>
      <c r="H632" s="5" t="s">
        <v>278</v>
      </c>
      <c r="I632" s="5" t="s">
        <v>1969</v>
      </c>
      <c r="J632" s="4" t="s">
        <v>37</v>
      </c>
      <c r="K632" s="4" t="s">
        <v>37</v>
      </c>
    </row>
    <row r="633" spans="1:11" ht="270" x14ac:dyDescent="0.25">
      <c r="A633" s="5" t="s">
        <v>1970</v>
      </c>
      <c r="B633" s="5" t="s">
        <v>368</v>
      </c>
      <c r="C633" s="5"/>
      <c r="D633" s="5" t="s">
        <v>70</v>
      </c>
      <c r="E633" s="5" t="s">
        <v>247</v>
      </c>
      <c r="F633" s="5" t="s">
        <v>32</v>
      </c>
      <c r="G633" s="5" t="s">
        <v>442</v>
      </c>
      <c r="H633" s="5" t="s">
        <v>1971</v>
      </c>
      <c r="I633" s="5" t="s">
        <v>1972</v>
      </c>
      <c r="J633" s="4" t="s">
        <v>108</v>
      </c>
      <c r="K633" s="4" t="s">
        <v>59</v>
      </c>
    </row>
    <row r="634" spans="1:11" ht="45" x14ac:dyDescent="0.25">
      <c r="A634" s="5" t="s">
        <v>1973</v>
      </c>
      <c r="B634" s="5" t="s">
        <v>1974</v>
      </c>
      <c r="C634" s="5"/>
      <c r="D634" s="5"/>
      <c r="E634" s="5" t="s">
        <v>86</v>
      </c>
      <c r="F634" s="5" t="s">
        <v>32</v>
      </c>
      <c r="G634" s="5" t="s">
        <v>1390</v>
      </c>
      <c r="H634" s="5" t="s">
        <v>118</v>
      </c>
      <c r="I634" s="5" t="s">
        <v>1975</v>
      </c>
      <c r="J634" s="4" t="s">
        <v>68</v>
      </c>
      <c r="K634" s="4"/>
    </row>
    <row r="635" spans="1:11" ht="56.25" x14ac:dyDescent="0.25">
      <c r="A635" s="5" t="s">
        <v>1976</v>
      </c>
      <c r="B635" s="5" t="s">
        <v>389</v>
      </c>
      <c r="C635" s="5"/>
      <c r="D635" s="5" t="s">
        <v>61</v>
      </c>
      <c r="E635" s="5" t="s">
        <v>1977</v>
      </c>
      <c r="F635" s="5" t="s">
        <v>32</v>
      </c>
      <c r="G635" s="5" t="s">
        <v>924</v>
      </c>
      <c r="H635" s="5" t="s">
        <v>1978</v>
      </c>
      <c r="I635" s="5" t="s">
        <v>196</v>
      </c>
      <c r="J635" s="4" t="s">
        <v>166</v>
      </c>
      <c r="K635" s="4" t="s">
        <v>59</v>
      </c>
    </row>
    <row r="636" spans="1:11" ht="191.25" x14ac:dyDescent="0.25">
      <c r="A636" s="5" t="s">
        <v>1979</v>
      </c>
      <c r="B636" s="5" t="s">
        <v>239</v>
      </c>
      <c r="C636" s="5" t="s">
        <v>29</v>
      </c>
      <c r="D636" s="5" t="s">
        <v>61</v>
      </c>
      <c r="E636" s="5" t="s">
        <v>184</v>
      </c>
      <c r="F636" s="5" t="s">
        <v>32</v>
      </c>
      <c r="G636" s="5" t="s">
        <v>1980</v>
      </c>
      <c r="H636" s="5" t="s">
        <v>55</v>
      </c>
      <c r="I636" s="5" t="s">
        <v>1981</v>
      </c>
      <c r="J636" s="4" t="s">
        <v>244</v>
      </c>
      <c r="K636" s="4" t="s">
        <v>166</v>
      </c>
    </row>
    <row r="637" spans="1:11" ht="315" x14ac:dyDescent="0.25">
      <c r="A637" s="5" t="s">
        <v>1982</v>
      </c>
      <c r="B637" s="5" t="s">
        <v>461</v>
      </c>
      <c r="C637" s="5" t="s">
        <v>29</v>
      </c>
      <c r="D637" s="5" t="s">
        <v>61</v>
      </c>
      <c r="E637" s="5" t="s">
        <v>584</v>
      </c>
      <c r="F637" s="5" t="s">
        <v>32</v>
      </c>
      <c r="G637" s="5" t="s">
        <v>1233</v>
      </c>
      <c r="H637" s="5" t="s">
        <v>281</v>
      </c>
      <c r="I637" s="5" t="s">
        <v>1983</v>
      </c>
      <c r="J637" s="4" t="s">
        <v>187</v>
      </c>
      <c r="K637" s="4" t="s">
        <v>187</v>
      </c>
    </row>
    <row r="638" spans="1:11" ht="202.5" x14ac:dyDescent="0.25">
      <c r="A638" s="5" t="s">
        <v>1984</v>
      </c>
      <c r="B638" s="5" t="s">
        <v>389</v>
      </c>
      <c r="C638" s="5" t="s">
        <v>29</v>
      </c>
      <c r="D638" s="5" t="s">
        <v>168</v>
      </c>
      <c r="E638" s="5" t="s">
        <v>1844</v>
      </c>
      <c r="F638" s="5" t="s">
        <v>32</v>
      </c>
      <c r="G638" s="5" t="s">
        <v>1985</v>
      </c>
      <c r="H638" s="5" t="s">
        <v>1368</v>
      </c>
      <c r="I638" s="5" t="s">
        <v>1986</v>
      </c>
      <c r="J638" s="4" t="s">
        <v>66</v>
      </c>
      <c r="K638" s="4" t="s">
        <v>66</v>
      </c>
    </row>
    <row r="639" spans="1:11" ht="78.75" x14ac:dyDescent="0.25">
      <c r="A639" s="5" t="s">
        <v>1987</v>
      </c>
      <c r="B639" s="5" t="s">
        <v>454</v>
      </c>
      <c r="C639" s="5"/>
      <c r="D639" s="5" t="s">
        <v>128</v>
      </c>
      <c r="E639" s="5" t="s">
        <v>1988</v>
      </c>
      <c r="F639" s="5" t="s">
        <v>32</v>
      </c>
      <c r="G639" s="5" t="s">
        <v>178</v>
      </c>
      <c r="H639" s="5" t="s">
        <v>116</v>
      </c>
      <c r="I639" s="5" t="s">
        <v>1989</v>
      </c>
      <c r="J639" s="4" t="s">
        <v>109</v>
      </c>
      <c r="K639" s="4" t="s">
        <v>67</v>
      </c>
    </row>
    <row r="640" spans="1:11" ht="337.5" x14ac:dyDescent="0.25">
      <c r="A640" s="5" t="s">
        <v>1990</v>
      </c>
      <c r="B640" s="5" t="s">
        <v>78</v>
      </c>
      <c r="C640" s="5"/>
      <c r="D640" s="5"/>
      <c r="E640" s="5" t="s">
        <v>1552</v>
      </c>
      <c r="F640" s="5" t="s">
        <v>32</v>
      </c>
      <c r="G640" s="5" t="s">
        <v>932</v>
      </c>
      <c r="H640" s="5" t="s">
        <v>281</v>
      </c>
      <c r="I640" s="5" t="s">
        <v>1991</v>
      </c>
      <c r="J640" s="4" t="s">
        <v>275</v>
      </c>
      <c r="K640" s="4" t="s">
        <v>190</v>
      </c>
    </row>
    <row r="641" spans="1:11" ht="146.25" x14ac:dyDescent="0.25">
      <c r="A641" s="5" t="s">
        <v>1992</v>
      </c>
      <c r="B641" s="5" t="s">
        <v>225</v>
      </c>
      <c r="C641" s="5" t="s">
        <v>29</v>
      </c>
      <c r="D641" s="5" t="s">
        <v>212</v>
      </c>
      <c r="E641" s="5" t="s">
        <v>184</v>
      </c>
      <c r="F641" s="5" t="s">
        <v>32</v>
      </c>
      <c r="G641" s="5" t="s">
        <v>54</v>
      </c>
      <c r="H641" s="5" t="s">
        <v>55</v>
      </c>
      <c r="I641" s="5" t="s">
        <v>1993</v>
      </c>
      <c r="J641" s="4" t="s">
        <v>186</v>
      </c>
      <c r="K641" s="4" t="s">
        <v>286</v>
      </c>
    </row>
    <row r="642" spans="1:11" ht="315" x14ac:dyDescent="0.25">
      <c r="A642" s="5" t="s">
        <v>1994</v>
      </c>
      <c r="B642" s="5" t="s">
        <v>368</v>
      </c>
      <c r="C642" s="5"/>
      <c r="D642" s="5" t="s">
        <v>240</v>
      </c>
      <c r="E642" s="5" t="s">
        <v>1995</v>
      </c>
      <c r="F642" s="5" t="s">
        <v>32</v>
      </c>
      <c r="G642" s="5" t="s">
        <v>80</v>
      </c>
      <c r="H642" s="5" t="s">
        <v>1996</v>
      </c>
      <c r="I642" s="5" t="s">
        <v>1997</v>
      </c>
      <c r="J642" s="4" t="s">
        <v>57</v>
      </c>
      <c r="K642" s="4" t="s">
        <v>234</v>
      </c>
    </row>
    <row r="643" spans="1:11" ht="236.25" x14ac:dyDescent="0.25">
      <c r="A643" s="5" t="s">
        <v>1998</v>
      </c>
      <c r="B643" s="5" t="s">
        <v>40</v>
      </c>
      <c r="C643" s="5"/>
      <c r="D643" s="5" t="s">
        <v>70</v>
      </c>
      <c r="E643" s="5" t="s">
        <v>1999</v>
      </c>
      <c r="F643" s="5" t="s">
        <v>32</v>
      </c>
      <c r="G643" s="5" t="s">
        <v>134</v>
      </c>
      <c r="H643" s="5" t="s">
        <v>2000</v>
      </c>
      <c r="I643" s="5" t="s">
        <v>2001</v>
      </c>
      <c r="J643" s="4" t="s">
        <v>181</v>
      </c>
      <c r="K643" s="4" t="s">
        <v>46</v>
      </c>
    </row>
    <row r="644" spans="1:11" ht="213.75" x14ac:dyDescent="0.25">
      <c r="A644" s="5" t="s">
        <v>2002</v>
      </c>
      <c r="B644" s="5" t="s">
        <v>389</v>
      </c>
      <c r="C644" s="5"/>
      <c r="D644" s="5" t="s">
        <v>579</v>
      </c>
      <c r="E644" s="5" t="s">
        <v>86</v>
      </c>
      <c r="F644" s="5" t="s">
        <v>32</v>
      </c>
      <c r="G644" s="5" t="s">
        <v>445</v>
      </c>
      <c r="H644" s="5" t="s">
        <v>456</v>
      </c>
      <c r="I644" s="5" t="s">
        <v>2003</v>
      </c>
      <c r="J644" s="4" t="s">
        <v>145</v>
      </c>
      <c r="K644" s="4" t="s">
        <v>46</v>
      </c>
    </row>
    <row r="645" spans="1:11" ht="247.5" x14ac:dyDescent="0.25">
      <c r="A645" s="5" t="s">
        <v>2004</v>
      </c>
      <c r="B645" s="5" t="s">
        <v>40</v>
      </c>
      <c r="C645" s="5"/>
      <c r="D645" s="5" t="s">
        <v>128</v>
      </c>
      <c r="E645" s="5" t="s">
        <v>2005</v>
      </c>
      <c r="F645" s="5" t="s">
        <v>32</v>
      </c>
      <c r="G645" s="5" t="s">
        <v>134</v>
      </c>
      <c r="H645" s="5" t="s">
        <v>1580</v>
      </c>
      <c r="I645" s="5" t="s">
        <v>2006</v>
      </c>
      <c r="J645" s="4" t="s">
        <v>204</v>
      </c>
      <c r="K645" s="4" t="s">
        <v>165</v>
      </c>
    </row>
    <row r="646" spans="1:11" ht="45" x14ac:dyDescent="0.25">
      <c r="A646" s="18" t="s">
        <v>2007</v>
      </c>
      <c r="B646" s="18" t="s">
        <v>836</v>
      </c>
      <c r="C646" s="18"/>
      <c r="D646" s="18" t="s">
        <v>128</v>
      </c>
      <c r="E646" s="5" t="s">
        <v>2008</v>
      </c>
      <c r="F646" s="5" t="s">
        <v>122</v>
      </c>
      <c r="G646" s="5" t="s">
        <v>63</v>
      </c>
      <c r="H646" s="5" t="s">
        <v>683</v>
      </c>
      <c r="I646" s="18" t="s">
        <v>196</v>
      </c>
      <c r="J646" s="15" t="s">
        <v>204</v>
      </c>
      <c r="K646" s="15"/>
    </row>
    <row r="647" spans="1:11" ht="45" x14ac:dyDescent="0.25">
      <c r="A647" s="19"/>
      <c r="B647" s="19"/>
      <c r="C647" s="19"/>
      <c r="D647" s="19"/>
      <c r="E647" s="5" t="s">
        <v>137</v>
      </c>
      <c r="F647" s="5" t="s">
        <v>32</v>
      </c>
      <c r="G647" s="5" t="s">
        <v>157</v>
      </c>
      <c r="H647" s="5" t="s">
        <v>2009</v>
      </c>
      <c r="I647" s="19"/>
      <c r="J647" s="16"/>
      <c r="K647" s="16"/>
    </row>
    <row r="648" spans="1:11" ht="67.5" x14ac:dyDescent="0.25">
      <c r="A648" s="20"/>
      <c r="B648" s="20"/>
      <c r="C648" s="20"/>
      <c r="D648" s="20"/>
      <c r="E648" s="5" t="s">
        <v>2010</v>
      </c>
      <c r="F648" s="5" t="s">
        <v>143</v>
      </c>
      <c r="G648" s="5" t="s">
        <v>130</v>
      </c>
      <c r="H648" s="5" t="s">
        <v>118</v>
      </c>
      <c r="I648" s="20"/>
      <c r="J648" s="17"/>
      <c r="K648" s="17"/>
    </row>
    <row r="649" spans="1:11" ht="360" x14ac:dyDescent="0.25">
      <c r="A649" s="5" t="s">
        <v>2011</v>
      </c>
      <c r="B649" s="5" t="s">
        <v>246</v>
      </c>
      <c r="C649" s="5" t="s">
        <v>29</v>
      </c>
      <c r="D649" s="5" t="s">
        <v>200</v>
      </c>
      <c r="E649" s="5" t="s">
        <v>86</v>
      </c>
      <c r="F649" s="5" t="s">
        <v>32</v>
      </c>
      <c r="G649" s="5" t="s">
        <v>201</v>
      </c>
      <c r="H649" s="5" t="s">
        <v>2012</v>
      </c>
      <c r="I649" s="5" t="s">
        <v>2013</v>
      </c>
      <c r="J649" s="4" t="s">
        <v>153</v>
      </c>
      <c r="K649" s="4" t="s">
        <v>66</v>
      </c>
    </row>
    <row r="650" spans="1:11" ht="45" x14ac:dyDescent="0.25">
      <c r="A650" s="5" t="s">
        <v>2014</v>
      </c>
      <c r="B650" s="5" t="s">
        <v>246</v>
      </c>
      <c r="C650" s="5" t="s">
        <v>29</v>
      </c>
      <c r="D650" s="5" t="s">
        <v>340</v>
      </c>
      <c r="E650" s="5" t="s">
        <v>780</v>
      </c>
      <c r="F650" s="5" t="s">
        <v>32</v>
      </c>
      <c r="G650" s="5" t="s">
        <v>115</v>
      </c>
      <c r="H650" s="5" t="s">
        <v>131</v>
      </c>
      <c r="I650" s="5" t="s">
        <v>196</v>
      </c>
      <c r="J650" s="4" t="s">
        <v>102</v>
      </c>
      <c r="K650" s="4" t="s">
        <v>126</v>
      </c>
    </row>
    <row r="651" spans="1:11" ht="33.75" x14ac:dyDescent="0.25">
      <c r="A651" s="5" t="s">
        <v>2015</v>
      </c>
      <c r="B651" s="5" t="s">
        <v>758</v>
      </c>
      <c r="C651" s="5"/>
      <c r="D651" s="5" t="s">
        <v>240</v>
      </c>
      <c r="E651" s="5" t="s">
        <v>2016</v>
      </c>
      <c r="F651" s="5" t="s">
        <v>32</v>
      </c>
      <c r="G651" s="5" t="s">
        <v>134</v>
      </c>
      <c r="H651" s="5" t="s">
        <v>2000</v>
      </c>
      <c r="I651" s="5" t="s">
        <v>2017</v>
      </c>
      <c r="J651" s="4"/>
      <c r="K651" s="4"/>
    </row>
    <row r="652" spans="1:11" ht="281.25" x14ac:dyDescent="0.25">
      <c r="A652" s="5" t="s">
        <v>2018</v>
      </c>
      <c r="B652" s="5" t="s">
        <v>239</v>
      </c>
      <c r="C652" s="5" t="s">
        <v>29</v>
      </c>
      <c r="D652" s="5" t="s">
        <v>240</v>
      </c>
      <c r="E652" s="5" t="s">
        <v>2019</v>
      </c>
      <c r="F652" s="5" t="s">
        <v>32</v>
      </c>
      <c r="G652" s="5" t="s">
        <v>315</v>
      </c>
      <c r="H652" s="5" t="s">
        <v>281</v>
      </c>
      <c r="I652" s="5" t="s">
        <v>2020</v>
      </c>
      <c r="J652" s="4" t="s">
        <v>252</v>
      </c>
      <c r="K652" s="4" t="s">
        <v>197</v>
      </c>
    </row>
    <row r="653" spans="1:11" ht="337.5" x14ac:dyDescent="0.25">
      <c r="A653" s="5" t="s">
        <v>2021</v>
      </c>
      <c r="B653" s="5" t="s">
        <v>2022</v>
      </c>
      <c r="C653" s="5" t="s">
        <v>29</v>
      </c>
      <c r="D653" s="5" t="s">
        <v>240</v>
      </c>
      <c r="E653" s="5" t="s">
        <v>2023</v>
      </c>
      <c r="F653" s="5" t="s">
        <v>32</v>
      </c>
      <c r="G653" s="5" t="s">
        <v>80</v>
      </c>
      <c r="H653" s="5" t="s">
        <v>2024</v>
      </c>
      <c r="I653" s="5" t="s">
        <v>2025</v>
      </c>
      <c r="J653" s="4" t="s">
        <v>286</v>
      </c>
      <c r="K653" s="4" t="s">
        <v>84</v>
      </c>
    </row>
    <row r="654" spans="1:11" ht="33.75" x14ac:dyDescent="0.25">
      <c r="A654" s="5" t="s">
        <v>2026</v>
      </c>
      <c r="B654" s="5" t="s">
        <v>389</v>
      </c>
      <c r="C654" s="5"/>
      <c r="D654" s="5" t="s">
        <v>41</v>
      </c>
      <c r="E654" s="5" t="s">
        <v>86</v>
      </c>
      <c r="F654" s="5" t="s">
        <v>32</v>
      </c>
      <c r="G654" s="5" t="s">
        <v>1334</v>
      </c>
      <c r="H654" s="5" t="s">
        <v>469</v>
      </c>
      <c r="I654" s="5" t="s">
        <v>1670</v>
      </c>
      <c r="J654" s="4" t="s">
        <v>102</v>
      </c>
      <c r="K654" s="4" t="s">
        <v>75</v>
      </c>
    </row>
    <row r="655" spans="1:11" ht="409.5" x14ac:dyDescent="0.25">
      <c r="A655" s="5" t="s">
        <v>2027</v>
      </c>
      <c r="B655" s="5" t="s">
        <v>1801</v>
      </c>
      <c r="C655" s="5" t="s">
        <v>29</v>
      </c>
      <c r="D655" s="5" t="s">
        <v>212</v>
      </c>
      <c r="E655" s="5" t="s">
        <v>86</v>
      </c>
      <c r="F655" s="5" t="s">
        <v>32</v>
      </c>
      <c r="G655" s="5" t="s">
        <v>54</v>
      </c>
      <c r="H655" s="5" t="s">
        <v>55</v>
      </c>
      <c r="I655" s="5" t="s">
        <v>2028</v>
      </c>
      <c r="J655" s="4" t="s">
        <v>197</v>
      </c>
      <c r="K655" s="4" t="s">
        <v>197</v>
      </c>
    </row>
    <row r="656" spans="1:11" ht="326.25" x14ac:dyDescent="0.25">
      <c r="A656" s="5" t="s">
        <v>2029</v>
      </c>
      <c r="B656" s="5" t="s">
        <v>407</v>
      </c>
      <c r="C656" s="5" t="s">
        <v>29</v>
      </c>
      <c r="D656" s="5" t="s">
        <v>340</v>
      </c>
      <c r="E656" s="5" t="s">
        <v>86</v>
      </c>
      <c r="F656" s="5" t="s">
        <v>32</v>
      </c>
      <c r="G656" s="5" t="s">
        <v>115</v>
      </c>
      <c r="H656" s="5" t="s">
        <v>131</v>
      </c>
      <c r="I656" s="5" t="s">
        <v>2030</v>
      </c>
      <c r="J656" s="4" t="s">
        <v>166</v>
      </c>
      <c r="K656" s="4" t="s">
        <v>153</v>
      </c>
    </row>
    <row r="657" spans="1:11" ht="315" x14ac:dyDescent="0.25">
      <c r="A657" s="5" t="s">
        <v>2031</v>
      </c>
      <c r="B657" s="5" t="s">
        <v>78</v>
      </c>
      <c r="C657" s="5"/>
      <c r="D657" s="5"/>
      <c r="E657" s="5" t="s">
        <v>2032</v>
      </c>
      <c r="F657" s="5" t="s">
        <v>32</v>
      </c>
      <c r="G657" s="5" t="s">
        <v>774</v>
      </c>
      <c r="H657" s="5" t="s">
        <v>1357</v>
      </c>
      <c r="I657" s="5" t="s">
        <v>2033</v>
      </c>
      <c r="J657" s="4" t="s">
        <v>187</v>
      </c>
      <c r="K657" s="4" t="s">
        <v>66</v>
      </c>
    </row>
    <row r="658" spans="1:11" ht="180" x14ac:dyDescent="0.25">
      <c r="A658" s="5" t="s">
        <v>2034</v>
      </c>
      <c r="B658" s="5" t="s">
        <v>309</v>
      </c>
      <c r="C658" s="5" t="s">
        <v>95</v>
      </c>
      <c r="D658" s="5" t="s">
        <v>212</v>
      </c>
      <c r="E658" s="5" t="s">
        <v>184</v>
      </c>
      <c r="F658" s="5" t="s">
        <v>32</v>
      </c>
      <c r="G658" s="5" t="s">
        <v>2035</v>
      </c>
      <c r="H658" s="5"/>
      <c r="I658" s="5" t="s">
        <v>2036</v>
      </c>
      <c r="J658" s="4" t="s">
        <v>331</v>
      </c>
      <c r="K658" s="4" t="s">
        <v>252</v>
      </c>
    </row>
    <row r="659" spans="1:11" ht="202.5" x14ac:dyDescent="0.25">
      <c r="A659" s="5" t="s">
        <v>2037</v>
      </c>
      <c r="B659" s="5" t="s">
        <v>40</v>
      </c>
      <c r="C659" s="5"/>
      <c r="D659" s="5" t="s">
        <v>168</v>
      </c>
      <c r="E659" s="5" t="s">
        <v>86</v>
      </c>
      <c r="F659" s="5" t="s">
        <v>32</v>
      </c>
      <c r="G659" s="5" t="s">
        <v>852</v>
      </c>
      <c r="H659" s="5" t="s">
        <v>688</v>
      </c>
      <c r="I659" s="5" t="s">
        <v>2038</v>
      </c>
      <c r="J659" s="4" t="s">
        <v>181</v>
      </c>
      <c r="K659" s="4" t="s">
        <v>181</v>
      </c>
    </row>
    <row r="660" spans="1:11" ht="270" x14ac:dyDescent="0.25">
      <c r="A660" s="5" t="s">
        <v>2039</v>
      </c>
      <c r="B660" s="5" t="s">
        <v>461</v>
      </c>
      <c r="C660" s="5" t="s">
        <v>29</v>
      </c>
      <c r="D660" s="5" t="s">
        <v>61</v>
      </c>
      <c r="E660" s="5" t="s">
        <v>2040</v>
      </c>
      <c r="F660" s="5" t="s">
        <v>32</v>
      </c>
      <c r="G660" s="5" t="s">
        <v>87</v>
      </c>
      <c r="H660" s="5" t="s">
        <v>1824</v>
      </c>
      <c r="I660" s="5" t="s">
        <v>2041</v>
      </c>
      <c r="J660" s="4" t="s">
        <v>58</v>
      </c>
      <c r="K660" s="4" t="s">
        <v>58</v>
      </c>
    </row>
    <row r="661" spans="1:11" ht="45" x14ac:dyDescent="0.25">
      <c r="A661" s="18" t="s">
        <v>2042</v>
      </c>
      <c r="B661" s="18" t="s">
        <v>758</v>
      </c>
      <c r="C661" s="18"/>
      <c r="D661" s="18" t="s">
        <v>168</v>
      </c>
      <c r="E661" s="5" t="s">
        <v>1587</v>
      </c>
      <c r="F661" s="5" t="s">
        <v>138</v>
      </c>
      <c r="G661" s="5" t="s">
        <v>1082</v>
      </c>
      <c r="H661" s="5" t="s">
        <v>113</v>
      </c>
      <c r="I661" s="18" t="s">
        <v>2043</v>
      </c>
      <c r="J661" s="15" t="s">
        <v>103</v>
      </c>
      <c r="K661" s="15" t="s">
        <v>26</v>
      </c>
    </row>
    <row r="662" spans="1:11" ht="45" x14ac:dyDescent="0.25">
      <c r="A662" s="19"/>
      <c r="B662" s="19"/>
      <c r="C662" s="19"/>
      <c r="D662" s="19"/>
      <c r="E662" s="5" t="s">
        <v>1587</v>
      </c>
      <c r="F662" s="5" t="s">
        <v>122</v>
      </c>
      <c r="G662" s="5" t="s">
        <v>1082</v>
      </c>
      <c r="H662" s="5" t="s">
        <v>142</v>
      </c>
      <c r="I662" s="19"/>
      <c r="J662" s="16"/>
      <c r="K662" s="16"/>
    </row>
    <row r="663" spans="1:11" ht="33.75" x14ac:dyDescent="0.25">
      <c r="A663" s="20"/>
      <c r="B663" s="20"/>
      <c r="C663" s="20"/>
      <c r="D663" s="20"/>
      <c r="E663" s="5" t="s">
        <v>2044</v>
      </c>
      <c r="F663" s="5" t="s">
        <v>143</v>
      </c>
      <c r="G663" s="5" t="s">
        <v>1082</v>
      </c>
      <c r="H663" s="5" t="s">
        <v>771</v>
      </c>
      <c r="I663" s="20"/>
      <c r="J663" s="17"/>
      <c r="K663" s="17"/>
    </row>
    <row r="664" spans="1:11" ht="360" x14ac:dyDescent="0.25">
      <c r="A664" s="5" t="s">
        <v>2045</v>
      </c>
      <c r="B664" s="5" t="s">
        <v>389</v>
      </c>
      <c r="C664" s="5"/>
      <c r="D664" s="5" t="s">
        <v>41</v>
      </c>
      <c r="E664" s="5" t="s">
        <v>71</v>
      </c>
      <c r="F664" s="5" t="s">
        <v>32</v>
      </c>
      <c r="G664" s="5" t="s">
        <v>43</v>
      </c>
      <c r="H664" s="5" t="s">
        <v>2046</v>
      </c>
      <c r="I664" s="5" t="s">
        <v>2047</v>
      </c>
      <c r="J664" s="4" t="s">
        <v>190</v>
      </c>
      <c r="K664" s="4" t="s">
        <v>102</v>
      </c>
    </row>
    <row r="665" spans="1:11" ht="247.5" x14ac:dyDescent="0.25">
      <c r="A665" s="5" t="s">
        <v>2048</v>
      </c>
      <c r="B665" s="5" t="s">
        <v>246</v>
      </c>
      <c r="C665" s="5" t="s">
        <v>29</v>
      </c>
      <c r="D665" s="5" t="s">
        <v>168</v>
      </c>
      <c r="E665" s="5" t="s">
        <v>2049</v>
      </c>
      <c r="F665" s="5" t="s">
        <v>32</v>
      </c>
      <c r="G665" s="5" t="s">
        <v>1025</v>
      </c>
      <c r="H665" s="5" t="s">
        <v>116</v>
      </c>
      <c r="I665" s="5" t="s">
        <v>2050</v>
      </c>
      <c r="J665" s="4" t="s">
        <v>145</v>
      </c>
      <c r="K665" s="4" t="s">
        <v>75</v>
      </c>
    </row>
    <row r="666" spans="1:11" ht="202.5" x14ac:dyDescent="0.25">
      <c r="A666" s="5" t="s">
        <v>2051</v>
      </c>
      <c r="B666" s="5" t="s">
        <v>389</v>
      </c>
      <c r="C666" s="5"/>
      <c r="D666" s="5" t="s">
        <v>61</v>
      </c>
      <c r="E666" s="5" t="s">
        <v>86</v>
      </c>
      <c r="F666" s="5" t="s">
        <v>32</v>
      </c>
      <c r="G666" s="5" t="s">
        <v>87</v>
      </c>
      <c r="H666" s="5" t="s">
        <v>2052</v>
      </c>
      <c r="I666" s="5" t="s">
        <v>2053</v>
      </c>
      <c r="J666" s="4" t="s">
        <v>166</v>
      </c>
      <c r="K666" s="4" t="s">
        <v>109</v>
      </c>
    </row>
    <row r="667" spans="1:11" ht="247.5" x14ac:dyDescent="0.25">
      <c r="A667" s="5" t="s">
        <v>2054</v>
      </c>
      <c r="B667" s="5" t="s">
        <v>519</v>
      </c>
      <c r="C667" s="5"/>
      <c r="D667" s="5"/>
      <c r="E667" s="5" t="s">
        <v>444</v>
      </c>
      <c r="F667" s="5" t="s">
        <v>143</v>
      </c>
      <c r="G667" s="5" t="s">
        <v>2055</v>
      </c>
      <c r="H667" s="5" t="s">
        <v>118</v>
      </c>
      <c r="I667" s="5" t="s">
        <v>2056</v>
      </c>
      <c r="J667" s="4" t="s">
        <v>59</v>
      </c>
      <c r="K667" s="4"/>
    </row>
    <row r="668" spans="1:11" ht="157.5" x14ac:dyDescent="0.25">
      <c r="A668" s="5" t="s">
        <v>2057</v>
      </c>
      <c r="B668" s="5" t="s">
        <v>218</v>
      </c>
      <c r="C668" s="5" t="s">
        <v>95</v>
      </c>
      <c r="D668" s="5" t="s">
        <v>1518</v>
      </c>
      <c r="E668" s="5" t="s">
        <v>2058</v>
      </c>
      <c r="F668" s="5" t="s">
        <v>32</v>
      </c>
      <c r="G668" s="5" t="s">
        <v>115</v>
      </c>
      <c r="H668" s="5" t="s">
        <v>131</v>
      </c>
      <c r="I668" s="5" t="s">
        <v>2059</v>
      </c>
      <c r="J668" s="4" t="s">
        <v>181</v>
      </c>
      <c r="K668" s="4" t="s">
        <v>58</v>
      </c>
    </row>
    <row r="669" spans="1:11" ht="382.5" x14ac:dyDescent="0.25">
      <c r="A669" s="5" t="s">
        <v>2060</v>
      </c>
      <c r="B669" s="5" t="s">
        <v>51</v>
      </c>
      <c r="C669" s="5" t="s">
        <v>29</v>
      </c>
      <c r="D669" s="5" t="s">
        <v>61</v>
      </c>
      <c r="E669" s="5" t="s">
        <v>1552</v>
      </c>
      <c r="F669" s="5" t="s">
        <v>32</v>
      </c>
      <c r="G669" s="5" t="s">
        <v>87</v>
      </c>
      <c r="H669" s="5" t="s">
        <v>2061</v>
      </c>
      <c r="I669" s="5" t="s">
        <v>2062</v>
      </c>
      <c r="J669" s="4" t="s">
        <v>37</v>
      </c>
      <c r="K669" s="4" t="s">
        <v>153</v>
      </c>
    </row>
    <row r="670" spans="1:11" ht="33.75" x14ac:dyDescent="0.25">
      <c r="A670" s="5" t="s">
        <v>2063</v>
      </c>
      <c r="B670" s="5" t="s">
        <v>389</v>
      </c>
      <c r="C670" s="5"/>
      <c r="D670" s="5" t="s">
        <v>61</v>
      </c>
      <c r="E670" s="5" t="s">
        <v>247</v>
      </c>
      <c r="F670" s="5" t="s">
        <v>32</v>
      </c>
      <c r="G670" s="5" t="s">
        <v>63</v>
      </c>
      <c r="H670" s="5" t="s">
        <v>64</v>
      </c>
      <c r="I670" s="5" t="s">
        <v>196</v>
      </c>
      <c r="J670" s="4" t="s">
        <v>46</v>
      </c>
      <c r="K670" s="4"/>
    </row>
    <row r="671" spans="1:11" ht="135" x14ac:dyDescent="0.25">
      <c r="A671" s="5" t="s">
        <v>2064</v>
      </c>
      <c r="B671" s="5" t="s">
        <v>40</v>
      </c>
      <c r="C671" s="5"/>
      <c r="D671" s="5" t="s">
        <v>486</v>
      </c>
      <c r="E671" s="5" t="s">
        <v>1552</v>
      </c>
      <c r="F671" s="5" t="s">
        <v>32</v>
      </c>
      <c r="G671" s="5" t="s">
        <v>1296</v>
      </c>
      <c r="H671" s="5" t="s">
        <v>536</v>
      </c>
      <c r="I671" s="5" t="s">
        <v>2065</v>
      </c>
      <c r="J671" s="4" t="s">
        <v>313</v>
      </c>
      <c r="K671" s="4" t="s">
        <v>166</v>
      </c>
    </row>
    <row r="672" spans="1:11" ht="22.5" x14ac:dyDescent="0.25">
      <c r="A672" s="5" t="s">
        <v>2066</v>
      </c>
      <c r="B672" s="5" t="s">
        <v>389</v>
      </c>
      <c r="C672" s="5"/>
      <c r="D672" s="5" t="s">
        <v>2067</v>
      </c>
      <c r="E672" s="5" t="s">
        <v>247</v>
      </c>
      <c r="F672" s="5" t="s">
        <v>32</v>
      </c>
      <c r="G672" s="5" t="s">
        <v>784</v>
      </c>
      <c r="H672" s="5" t="s">
        <v>785</v>
      </c>
      <c r="I672" s="5" t="s">
        <v>196</v>
      </c>
      <c r="J672" s="4" t="s">
        <v>153</v>
      </c>
      <c r="K672" s="4" t="s">
        <v>38</v>
      </c>
    </row>
    <row r="673" spans="1:11" ht="337.5" x14ac:dyDescent="0.25">
      <c r="A673" s="5" t="s">
        <v>2068</v>
      </c>
      <c r="B673" s="5" t="s">
        <v>218</v>
      </c>
      <c r="C673" s="5" t="s">
        <v>95</v>
      </c>
      <c r="D673" s="5" t="s">
        <v>176</v>
      </c>
      <c r="E673" s="5" t="s">
        <v>2069</v>
      </c>
      <c r="F673" s="5" t="s">
        <v>32</v>
      </c>
      <c r="G673" s="5" t="s">
        <v>649</v>
      </c>
      <c r="H673" s="5" t="s">
        <v>131</v>
      </c>
      <c r="I673" s="5" t="s">
        <v>2070</v>
      </c>
      <c r="J673" s="4" t="s">
        <v>268</v>
      </c>
      <c r="K673" s="4" t="s">
        <v>57</v>
      </c>
    </row>
    <row r="674" spans="1:11" ht="67.5" x14ac:dyDescent="0.25">
      <c r="A674" s="18" t="s">
        <v>2071</v>
      </c>
      <c r="B674" s="18" t="s">
        <v>120</v>
      </c>
      <c r="C674" s="18"/>
      <c r="D674" s="18"/>
      <c r="E674" s="5" t="s">
        <v>71</v>
      </c>
      <c r="F674" s="5" t="s">
        <v>32</v>
      </c>
      <c r="G674" s="5" t="s">
        <v>428</v>
      </c>
      <c r="H674" s="5" t="s">
        <v>118</v>
      </c>
      <c r="I674" s="18" t="s">
        <v>196</v>
      </c>
      <c r="J674" s="15" t="s">
        <v>68</v>
      </c>
      <c r="K674" s="15" t="s">
        <v>68</v>
      </c>
    </row>
    <row r="675" spans="1:11" ht="67.5" x14ac:dyDescent="0.25">
      <c r="A675" s="20"/>
      <c r="B675" s="20"/>
      <c r="C675" s="20"/>
      <c r="D675" s="20"/>
      <c r="E675" s="5" t="s">
        <v>71</v>
      </c>
      <c r="F675" s="5" t="s">
        <v>32</v>
      </c>
      <c r="G675" s="5" t="s">
        <v>564</v>
      </c>
      <c r="H675" s="5" t="s">
        <v>116</v>
      </c>
      <c r="I675" s="20"/>
      <c r="J675" s="17"/>
      <c r="K675" s="17"/>
    </row>
    <row r="676" spans="1:11" ht="225" x14ac:dyDescent="0.25">
      <c r="A676" s="5" t="s">
        <v>2072</v>
      </c>
      <c r="B676" s="5" t="s">
        <v>2073</v>
      </c>
      <c r="C676" s="5"/>
      <c r="D676" s="5" t="s">
        <v>41</v>
      </c>
      <c r="E676" s="5" t="s">
        <v>48</v>
      </c>
      <c r="F676" s="5" t="s">
        <v>32</v>
      </c>
      <c r="G676" s="5" t="s">
        <v>932</v>
      </c>
      <c r="H676" s="5" t="s">
        <v>2074</v>
      </c>
      <c r="I676" s="5" t="s">
        <v>1776</v>
      </c>
      <c r="J676" s="4" t="s">
        <v>335</v>
      </c>
      <c r="K676" s="4" t="s">
        <v>66</v>
      </c>
    </row>
    <row r="677" spans="1:11" ht="45" x14ac:dyDescent="0.25">
      <c r="A677" s="5" t="s">
        <v>2075</v>
      </c>
      <c r="B677" s="5" t="s">
        <v>120</v>
      </c>
      <c r="C677" s="5"/>
      <c r="D677" s="5"/>
      <c r="E677" s="5" t="s">
        <v>1795</v>
      </c>
      <c r="F677" s="5" t="s">
        <v>122</v>
      </c>
      <c r="G677" s="5" t="s">
        <v>2076</v>
      </c>
      <c r="H677" s="5" t="s">
        <v>2077</v>
      </c>
      <c r="I677" s="5" t="s">
        <v>196</v>
      </c>
      <c r="J677" s="4"/>
      <c r="K677" s="4"/>
    </row>
    <row r="678" spans="1:11" ht="382.5" x14ac:dyDescent="0.25">
      <c r="A678" s="5" t="s">
        <v>2078</v>
      </c>
      <c r="B678" s="5" t="s">
        <v>368</v>
      </c>
      <c r="C678" s="5"/>
      <c r="D678" s="5" t="s">
        <v>70</v>
      </c>
      <c r="E678" s="5" t="s">
        <v>1054</v>
      </c>
      <c r="F678" s="5" t="s">
        <v>32</v>
      </c>
      <c r="G678" s="5" t="s">
        <v>2079</v>
      </c>
      <c r="H678" s="5" t="s">
        <v>2080</v>
      </c>
      <c r="I678" s="5" t="s">
        <v>2081</v>
      </c>
      <c r="J678" s="4" t="s">
        <v>275</v>
      </c>
      <c r="K678" s="4" t="s">
        <v>102</v>
      </c>
    </row>
    <row r="679" spans="1:11" ht="315" x14ac:dyDescent="0.25">
      <c r="A679" s="5" t="s">
        <v>2082</v>
      </c>
      <c r="B679" s="5" t="s">
        <v>51</v>
      </c>
      <c r="C679" s="5" t="s">
        <v>29</v>
      </c>
      <c r="D679" s="5" t="s">
        <v>2083</v>
      </c>
      <c r="E679" s="5" t="s">
        <v>1552</v>
      </c>
      <c r="F679" s="5" t="s">
        <v>32</v>
      </c>
      <c r="G679" s="5" t="s">
        <v>2084</v>
      </c>
      <c r="H679" s="5" t="s">
        <v>2085</v>
      </c>
      <c r="I679" s="5" t="s">
        <v>2086</v>
      </c>
      <c r="J679" s="4" t="s">
        <v>307</v>
      </c>
      <c r="K679" s="4" t="s">
        <v>223</v>
      </c>
    </row>
    <row r="680" spans="1:11" ht="270" x14ac:dyDescent="0.25">
      <c r="A680" s="5" t="s">
        <v>2087</v>
      </c>
      <c r="B680" s="5" t="s">
        <v>51</v>
      </c>
      <c r="C680" s="5" t="s">
        <v>29</v>
      </c>
      <c r="D680" s="5" t="s">
        <v>168</v>
      </c>
      <c r="E680" s="5" t="s">
        <v>2088</v>
      </c>
      <c r="F680" s="5" t="s">
        <v>32</v>
      </c>
      <c r="G680" s="5" t="s">
        <v>717</v>
      </c>
      <c r="H680" s="5" t="s">
        <v>221</v>
      </c>
      <c r="I680" s="5" t="s">
        <v>2089</v>
      </c>
      <c r="J680" s="4" t="s">
        <v>153</v>
      </c>
      <c r="K680" s="4" t="s">
        <v>145</v>
      </c>
    </row>
    <row r="681" spans="1:11" ht="67.5" x14ac:dyDescent="0.25">
      <c r="A681" s="5" t="s">
        <v>2090</v>
      </c>
      <c r="B681" s="5" t="s">
        <v>758</v>
      </c>
      <c r="C681" s="5"/>
      <c r="D681" s="5" t="s">
        <v>340</v>
      </c>
      <c r="E681" s="5" t="s">
        <v>2091</v>
      </c>
      <c r="F681" s="5" t="s">
        <v>122</v>
      </c>
      <c r="G681" s="5" t="s">
        <v>115</v>
      </c>
      <c r="H681" s="5" t="s">
        <v>131</v>
      </c>
      <c r="I681" s="5" t="s">
        <v>2092</v>
      </c>
      <c r="J681" s="4" t="s">
        <v>103</v>
      </c>
      <c r="K681" s="4"/>
    </row>
    <row r="682" spans="1:11" ht="45" x14ac:dyDescent="0.25">
      <c r="A682" s="18" t="s">
        <v>2093</v>
      </c>
      <c r="B682" s="18" t="s">
        <v>519</v>
      </c>
      <c r="C682" s="18"/>
      <c r="D682" s="18"/>
      <c r="E682" s="5" t="s">
        <v>520</v>
      </c>
      <c r="F682" s="5" t="s">
        <v>122</v>
      </c>
      <c r="G682" s="5" t="s">
        <v>157</v>
      </c>
      <c r="H682" s="5" t="s">
        <v>116</v>
      </c>
      <c r="I682" s="18" t="s">
        <v>196</v>
      </c>
      <c r="J682" s="15"/>
      <c r="K682" s="15"/>
    </row>
    <row r="683" spans="1:11" ht="33.75" x14ac:dyDescent="0.25">
      <c r="A683" s="20"/>
      <c r="B683" s="20"/>
      <c r="C683" s="20"/>
      <c r="D683" s="20"/>
      <c r="E683" s="5" t="s">
        <v>520</v>
      </c>
      <c r="F683" s="5" t="s">
        <v>143</v>
      </c>
      <c r="G683" s="5" t="s">
        <v>1324</v>
      </c>
      <c r="H683" s="5" t="s">
        <v>118</v>
      </c>
      <c r="I683" s="20"/>
      <c r="J683" s="17"/>
      <c r="K683" s="17"/>
    </row>
    <row r="684" spans="1:11" ht="123.75" x14ac:dyDescent="0.25">
      <c r="A684" s="5" t="s">
        <v>2094</v>
      </c>
      <c r="B684" s="5" t="s">
        <v>40</v>
      </c>
      <c r="C684" s="5"/>
      <c r="D684" s="5" t="s">
        <v>128</v>
      </c>
      <c r="E684" s="5" t="s">
        <v>86</v>
      </c>
      <c r="F684" s="5" t="s">
        <v>32</v>
      </c>
      <c r="G684" s="5" t="s">
        <v>178</v>
      </c>
      <c r="H684" s="5" t="s">
        <v>2095</v>
      </c>
      <c r="I684" s="5" t="s">
        <v>2096</v>
      </c>
      <c r="J684" s="4" t="s">
        <v>181</v>
      </c>
      <c r="K684" s="4" t="s">
        <v>181</v>
      </c>
    </row>
    <row r="685" spans="1:11" ht="101.25" x14ac:dyDescent="0.25">
      <c r="A685" s="5" t="s">
        <v>2097</v>
      </c>
      <c r="B685" s="5" t="s">
        <v>309</v>
      </c>
      <c r="C685" s="5" t="s">
        <v>95</v>
      </c>
      <c r="D685" s="5" t="s">
        <v>212</v>
      </c>
      <c r="E685" s="5" t="s">
        <v>2098</v>
      </c>
      <c r="F685" s="5" t="s">
        <v>32</v>
      </c>
      <c r="G685" s="5" t="s">
        <v>87</v>
      </c>
      <c r="H685" s="5" t="s">
        <v>2099</v>
      </c>
      <c r="I685" s="5" t="s">
        <v>2100</v>
      </c>
      <c r="J685" s="4" t="s">
        <v>291</v>
      </c>
      <c r="K685" s="4" t="s">
        <v>286</v>
      </c>
    </row>
    <row r="686" spans="1:11" ht="123.75" x14ac:dyDescent="0.25">
      <c r="A686" s="5" t="s">
        <v>2101</v>
      </c>
      <c r="B686" s="5" t="s">
        <v>40</v>
      </c>
      <c r="C686" s="5"/>
      <c r="D686" s="5" t="s">
        <v>70</v>
      </c>
      <c r="E686" s="5" t="s">
        <v>86</v>
      </c>
      <c r="F686" s="5" t="s">
        <v>32</v>
      </c>
      <c r="G686" s="5" t="s">
        <v>380</v>
      </c>
      <c r="H686" s="5" t="s">
        <v>381</v>
      </c>
      <c r="I686" s="5" t="s">
        <v>2102</v>
      </c>
      <c r="J686" s="4" t="s">
        <v>75</v>
      </c>
      <c r="K686" s="4" t="s">
        <v>75</v>
      </c>
    </row>
    <row r="687" spans="1:11" ht="45" x14ac:dyDescent="0.25">
      <c r="A687" s="18" t="s">
        <v>2103</v>
      </c>
      <c r="B687" s="18" t="s">
        <v>120</v>
      </c>
      <c r="C687" s="18"/>
      <c r="D687" s="18"/>
      <c r="E687" s="5" t="s">
        <v>970</v>
      </c>
      <c r="F687" s="5" t="s">
        <v>122</v>
      </c>
      <c r="G687" s="5" t="s">
        <v>117</v>
      </c>
      <c r="H687" s="5" t="s">
        <v>142</v>
      </c>
      <c r="I687" s="18" t="s">
        <v>2104</v>
      </c>
      <c r="J687" s="15" t="s">
        <v>58</v>
      </c>
      <c r="K687" s="15"/>
    </row>
    <row r="688" spans="1:11" ht="56.25" x14ac:dyDescent="0.25">
      <c r="A688" s="20"/>
      <c r="B688" s="20"/>
      <c r="C688" s="20"/>
      <c r="D688" s="20"/>
      <c r="E688" s="5" t="s">
        <v>247</v>
      </c>
      <c r="F688" s="5" t="s">
        <v>122</v>
      </c>
      <c r="G688" s="5" t="s">
        <v>87</v>
      </c>
      <c r="H688" s="5" t="s">
        <v>2105</v>
      </c>
      <c r="I688" s="20"/>
      <c r="J688" s="17"/>
      <c r="K688" s="17"/>
    </row>
    <row r="689" spans="1:11" ht="135" x14ac:dyDescent="0.25">
      <c r="A689" s="5" t="s">
        <v>2106</v>
      </c>
      <c r="B689" s="5" t="s">
        <v>40</v>
      </c>
      <c r="C689" s="5"/>
      <c r="D689" s="5" t="s">
        <v>2107</v>
      </c>
      <c r="E689" s="5" t="s">
        <v>2108</v>
      </c>
      <c r="F689" s="5" t="s">
        <v>32</v>
      </c>
      <c r="G689" s="5" t="s">
        <v>2109</v>
      </c>
      <c r="H689" s="5" t="s">
        <v>2110</v>
      </c>
      <c r="I689" s="5" t="s">
        <v>2111</v>
      </c>
      <c r="J689" s="4" t="s">
        <v>108</v>
      </c>
      <c r="K689" s="4" t="s">
        <v>145</v>
      </c>
    </row>
    <row r="690" spans="1:11" ht="146.25" x14ac:dyDescent="0.25">
      <c r="A690" s="5" t="s">
        <v>2112</v>
      </c>
      <c r="B690" s="5" t="s">
        <v>78</v>
      </c>
      <c r="C690" s="5"/>
      <c r="D690" s="5"/>
      <c r="E690" s="5" t="s">
        <v>2113</v>
      </c>
      <c r="F690" s="5" t="s">
        <v>32</v>
      </c>
      <c r="G690" s="5" t="s">
        <v>2114</v>
      </c>
      <c r="H690" s="5" t="s">
        <v>316</v>
      </c>
      <c r="I690" s="5" t="s">
        <v>2115</v>
      </c>
      <c r="J690" s="4" t="s">
        <v>275</v>
      </c>
      <c r="K690" s="4" t="s">
        <v>237</v>
      </c>
    </row>
    <row r="691" spans="1:11" ht="292.5" x14ac:dyDescent="0.25">
      <c r="A691" s="5" t="s">
        <v>2116</v>
      </c>
      <c r="B691" s="5" t="s">
        <v>120</v>
      </c>
      <c r="C691" s="5"/>
      <c r="D691" s="5"/>
      <c r="E691" s="5" t="s">
        <v>86</v>
      </c>
      <c r="F691" s="5" t="s">
        <v>122</v>
      </c>
      <c r="G691" s="5" t="s">
        <v>1324</v>
      </c>
      <c r="H691" s="5" t="s">
        <v>142</v>
      </c>
      <c r="I691" s="5" t="s">
        <v>2117</v>
      </c>
      <c r="J691" s="4" t="s">
        <v>59</v>
      </c>
      <c r="K691" s="4" t="s">
        <v>38</v>
      </c>
    </row>
    <row r="692" spans="1:11" ht="191.25" x14ac:dyDescent="0.25">
      <c r="A692" s="5" t="s">
        <v>2118</v>
      </c>
      <c r="B692" s="5" t="s">
        <v>407</v>
      </c>
      <c r="C692" s="5" t="s">
        <v>29</v>
      </c>
      <c r="D692" s="5" t="s">
        <v>61</v>
      </c>
      <c r="E692" s="5" t="s">
        <v>736</v>
      </c>
      <c r="F692" s="5" t="s">
        <v>32</v>
      </c>
      <c r="G692" s="5" t="s">
        <v>63</v>
      </c>
      <c r="H692" s="5" t="s">
        <v>2119</v>
      </c>
      <c r="I692" s="5" t="s">
        <v>2120</v>
      </c>
      <c r="J692" s="4" t="s">
        <v>187</v>
      </c>
      <c r="K692" s="4" t="s">
        <v>75</v>
      </c>
    </row>
    <row r="693" spans="1:11" ht="315" x14ac:dyDescent="0.25">
      <c r="A693" s="5" t="s">
        <v>2121</v>
      </c>
      <c r="B693" s="5" t="s">
        <v>40</v>
      </c>
      <c r="C693" s="5"/>
      <c r="D693" s="5" t="s">
        <v>472</v>
      </c>
      <c r="E693" s="5" t="s">
        <v>48</v>
      </c>
      <c r="F693" s="5" t="s">
        <v>32</v>
      </c>
      <c r="G693" s="5" t="s">
        <v>98</v>
      </c>
      <c r="H693" s="5" t="s">
        <v>2122</v>
      </c>
      <c r="I693" s="5" t="s">
        <v>2123</v>
      </c>
      <c r="J693" s="4" t="s">
        <v>190</v>
      </c>
      <c r="K693" s="4" t="s">
        <v>66</v>
      </c>
    </row>
    <row r="694" spans="1:11" ht="360" x14ac:dyDescent="0.25">
      <c r="A694" s="5" t="s">
        <v>2124</v>
      </c>
      <c r="B694" s="5" t="s">
        <v>51</v>
      </c>
      <c r="C694" s="5" t="s">
        <v>29</v>
      </c>
      <c r="D694" s="5" t="s">
        <v>168</v>
      </c>
      <c r="E694" s="5" t="s">
        <v>1552</v>
      </c>
      <c r="F694" s="5" t="s">
        <v>32</v>
      </c>
      <c r="G694" s="5" t="s">
        <v>2125</v>
      </c>
      <c r="H694" s="5" t="s">
        <v>2126</v>
      </c>
      <c r="I694" s="5" t="s">
        <v>2127</v>
      </c>
      <c r="J694" s="4" t="s">
        <v>291</v>
      </c>
      <c r="K694" s="4" t="s">
        <v>102</v>
      </c>
    </row>
    <row r="695" spans="1:11" ht="180" x14ac:dyDescent="0.25">
      <c r="A695" s="5" t="s">
        <v>2128</v>
      </c>
      <c r="B695" s="5" t="s">
        <v>40</v>
      </c>
      <c r="C695" s="5"/>
      <c r="D695" s="5" t="s">
        <v>340</v>
      </c>
      <c r="E695" s="5" t="s">
        <v>2129</v>
      </c>
      <c r="F695" s="5" t="s">
        <v>32</v>
      </c>
      <c r="G695" s="5" t="s">
        <v>115</v>
      </c>
      <c r="H695" s="5" t="s">
        <v>131</v>
      </c>
      <c r="I695" s="5" t="s">
        <v>1918</v>
      </c>
      <c r="J695" s="4" t="s">
        <v>227</v>
      </c>
      <c r="K695" s="4" t="s">
        <v>68</v>
      </c>
    </row>
    <row r="696" spans="1:11" ht="22.5" x14ac:dyDescent="0.25">
      <c r="A696" s="5" t="s">
        <v>2130</v>
      </c>
      <c r="B696" s="5" t="s">
        <v>299</v>
      </c>
      <c r="C696" s="5"/>
      <c r="D696" s="5"/>
      <c r="E696" s="5"/>
      <c r="F696" s="5"/>
      <c r="G696" s="5"/>
      <c r="H696" s="5"/>
      <c r="I696" s="5" t="s">
        <v>196</v>
      </c>
      <c r="J696" s="4"/>
      <c r="K696" s="4"/>
    </row>
    <row r="697" spans="1:11" ht="270" x14ac:dyDescent="0.25">
      <c r="A697" s="5" t="s">
        <v>2131</v>
      </c>
      <c r="B697" s="5" t="s">
        <v>433</v>
      </c>
      <c r="C697" s="5"/>
      <c r="D697" s="5" t="s">
        <v>400</v>
      </c>
      <c r="E697" s="5" t="s">
        <v>679</v>
      </c>
      <c r="F697" s="5" t="s">
        <v>32</v>
      </c>
      <c r="G697" s="5" t="s">
        <v>315</v>
      </c>
      <c r="H697" s="5" t="s">
        <v>625</v>
      </c>
      <c r="I697" s="5" t="s">
        <v>2132</v>
      </c>
      <c r="J697" s="4" t="s">
        <v>237</v>
      </c>
      <c r="K697" s="4" t="s">
        <v>227</v>
      </c>
    </row>
    <row r="698" spans="1:11" ht="315" x14ac:dyDescent="0.25">
      <c r="A698" s="5" t="s">
        <v>2133</v>
      </c>
      <c r="B698" s="5" t="s">
        <v>147</v>
      </c>
      <c r="C698" s="5"/>
      <c r="D698" s="5"/>
      <c r="E698" s="5" t="s">
        <v>2134</v>
      </c>
      <c r="F698" s="5" t="s">
        <v>32</v>
      </c>
      <c r="G698" s="5" t="s">
        <v>2135</v>
      </c>
      <c r="H698" s="5" t="s">
        <v>1119</v>
      </c>
      <c r="I698" s="5" t="s">
        <v>2136</v>
      </c>
      <c r="J698" s="4" t="s">
        <v>153</v>
      </c>
      <c r="K698" s="4" t="s">
        <v>66</v>
      </c>
    </row>
    <row r="699" spans="1:11" ht="225" x14ac:dyDescent="0.25">
      <c r="A699" s="5" t="s">
        <v>2137</v>
      </c>
      <c r="B699" s="5" t="s">
        <v>40</v>
      </c>
      <c r="C699" s="5"/>
      <c r="D699" s="5" t="s">
        <v>70</v>
      </c>
      <c r="E699" s="5" t="s">
        <v>86</v>
      </c>
      <c r="F699" s="5" t="s">
        <v>32</v>
      </c>
      <c r="G699" s="5" t="s">
        <v>87</v>
      </c>
      <c r="H699" s="5" t="s">
        <v>173</v>
      </c>
      <c r="I699" s="5" t="s">
        <v>831</v>
      </c>
      <c r="J699" s="4" t="s">
        <v>102</v>
      </c>
      <c r="K699" s="4" t="s">
        <v>102</v>
      </c>
    </row>
    <row r="700" spans="1:11" ht="270" x14ac:dyDescent="0.25">
      <c r="A700" s="5" t="s">
        <v>2138</v>
      </c>
      <c r="B700" s="5" t="s">
        <v>40</v>
      </c>
      <c r="C700" s="5"/>
      <c r="D700" s="5" t="s">
        <v>61</v>
      </c>
      <c r="E700" s="5" t="s">
        <v>1552</v>
      </c>
      <c r="F700" s="5" t="s">
        <v>32</v>
      </c>
      <c r="G700" s="5" t="s">
        <v>87</v>
      </c>
      <c r="H700" s="5" t="s">
        <v>173</v>
      </c>
      <c r="I700" s="5" t="s">
        <v>2139</v>
      </c>
      <c r="J700" s="4" t="s">
        <v>313</v>
      </c>
      <c r="K700" s="4" t="s">
        <v>204</v>
      </c>
    </row>
    <row r="701" spans="1:11" ht="56.25" x14ac:dyDescent="0.25">
      <c r="A701" s="18" t="s">
        <v>2140</v>
      </c>
      <c r="B701" s="18" t="s">
        <v>1217</v>
      </c>
      <c r="C701" s="18"/>
      <c r="D701" s="18"/>
      <c r="E701" s="5" t="s">
        <v>86</v>
      </c>
      <c r="F701" s="5" t="s">
        <v>32</v>
      </c>
      <c r="G701" s="5" t="s">
        <v>662</v>
      </c>
      <c r="H701" s="5" t="s">
        <v>278</v>
      </c>
      <c r="I701" s="18" t="s">
        <v>2141</v>
      </c>
      <c r="J701" s="15" t="s">
        <v>102</v>
      </c>
      <c r="K701" s="15" t="s">
        <v>76</v>
      </c>
    </row>
    <row r="702" spans="1:11" ht="22.5" x14ac:dyDescent="0.25">
      <c r="A702" s="20"/>
      <c r="B702" s="20"/>
      <c r="C702" s="20"/>
      <c r="D702" s="20"/>
      <c r="E702" s="5" t="s">
        <v>2142</v>
      </c>
      <c r="F702" s="5" t="s">
        <v>32</v>
      </c>
      <c r="G702" s="5" t="s">
        <v>2143</v>
      </c>
      <c r="H702" s="5" t="s">
        <v>2144</v>
      </c>
      <c r="I702" s="20"/>
      <c r="J702" s="17"/>
      <c r="K702" s="17"/>
    </row>
    <row r="703" spans="1:11" ht="45" x14ac:dyDescent="0.25">
      <c r="A703" s="5" t="s">
        <v>2145</v>
      </c>
      <c r="B703" s="5" t="s">
        <v>194</v>
      </c>
      <c r="C703" s="5"/>
      <c r="D703" s="5"/>
      <c r="E703" s="5"/>
      <c r="F703" s="5"/>
      <c r="G703" s="5"/>
      <c r="H703" s="5"/>
      <c r="I703" s="5" t="s">
        <v>2146</v>
      </c>
      <c r="J703" s="4"/>
      <c r="K703" s="4"/>
    </row>
    <row r="704" spans="1:11" ht="67.5" x14ac:dyDescent="0.25">
      <c r="A704" s="5" t="s">
        <v>2147</v>
      </c>
      <c r="B704" s="5" t="s">
        <v>1672</v>
      </c>
      <c r="C704" s="5" t="s">
        <v>29</v>
      </c>
      <c r="D704" s="5" t="s">
        <v>605</v>
      </c>
      <c r="E704" s="5" t="s">
        <v>1193</v>
      </c>
      <c r="F704" s="5" t="s">
        <v>32</v>
      </c>
      <c r="G704" s="5" t="s">
        <v>87</v>
      </c>
      <c r="H704" s="5" t="s">
        <v>2148</v>
      </c>
      <c r="I704" s="5" t="s">
        <v>196</v>
      </c>
      <c r="J704" s="4" t="s">
        <v>37</v>
      </c>
      <c r="K704" s="4" t="s">
        <v>38</v>
      </c>
    </row>
    <row r="705" spans="1:11" ht="33.75" x14ac:dyDescent="0.25">
      <c r="A705" s="5" t="s">
        <v>2149</v>
      </c>
      <c r="B705" s="5" t="s">
        <v>218</v>
      </c>
      <c r="C705" s="5" t="s">
        <v>95</v>
      </c>
      <c r="D705" s="5" t="s">
        <v>400</v>
      </c>
      <c r="E705" s="5" t="s">
        <v>169</v>
      </c>
      <c r="F705" s="5" t="s">
        <v>32</v>
      </c>
      <c r="G705" s="5" t="s">
        <v>315</v>
      </c>
      <c r="H705" s="5" t="s">
        <v>625</v>
      </c>
      <c r="I705" s="5" t="s">
        <v>452</v>
      </c>
      <c r="J705" s="4" t="s">
        <v>307</v>
      </c>
      <c r="K705" s="4" t="s">
        <v>297</v>
      </c>
    </row>
    <row r="706" spans="1:11" ht="123.75" x14ac:dyDescent="0.25">
      <c r="A706" s="5" t="s">
        <v>2150</v>
      </c>
      <c r="B706" s="5" t="s">
        <v>225</v>
      </c>
      <c r="C706" s="5" t="s">
        <v>29</v>
      </c>
      <c r="D706" s="5" t="s">
        <v>212</v>
      </c>
      <c r="E706" s="5" t="s">
        <v>765</v>
      </c>
      <c r="F706" s="5" t="s">
        <v>32</v>
      </c>
      <c r="G706" s="5" t="s">
        <v>1980</v>
      </c>
      <c r="H706" s="5" t="s">
        <v>55</v>
      </c>
      <c r="I706" s="5" t="s">
        <v>2151</v>
      </c>
      <c r="J706" s="4" t="s">
        <v>297</v>
      </c>
      <c r="K706" s="4" t="s">
        <v>187</v>
      </c>
    </row>
    <row r="707" spans="1:11" ht="337.5" x14ac:dyDescent="0.25">
      <c r="A707" s="5" t="s">
        <v>2152</v>
      </c>
      <c r="B707" s="5" t="s">
        <v>1462</v>
      </c>
      <c r="C707" s="5" t="s">
        <v>29</v>
      </c>
      <c r="D707" s="5" t="s">
        <v>240</v>
      </c>
      <c r="E707" s="5" t="s">
        <v>840</v>
      </c>
      <c r="F707" s="5" t="s">
        <v>32</v>
      </c>
      <c r="G707" s="5" t="s">
        <v>1707</v>
      </c>
      <c r="H707" s="5" t="s">
        <v>751</v>
      </c>
      <c r="I707" s="5" t="s">
        <v>2153</v>
      </c>
      <c r="J707" s="4" t="s">
        <v>165</v>
      </c>
      <c r="K707" s="4" t="s">
        <v>165</v>
      </c>
    </row>
    <row r="708" spans="1:11" ht="56.25" x14ac:dyDescent="0.25">
      <c r="A708" s="18" t="s">
        <v>2154</v>
      </c>
      <c r="B708" s="18" t="s">
        <v>857</v>
      </c>
      <c r="C708" s="18" t="s">
        <v>29</v>
      </c>
      <c r="D708" s="18" t="s">
        <v>168</v>
      </c>
      <c r="E708" s="5" t="s">
        <v>2155</v>
      </c>
      <c r="F708" s="5" t="s">
        <v>122</v>
      </c>
      <c r="G708" s="5" t="s">
        <v>2156</v>
      </c>
      <c r="H708" s="5" t="s">
        <v>2157</v>
      </c>
      <c r="I708" s="18" t="s">
        <v>2158</v>
      </c>
      <c r="J708" s="15" t="s">
        <v>190</v>
      </c>
      <c r="K708" s="15" t="s">
        <v>181</v>
      </c>
    </row>
    <row r="709" spans="1:11" ht="45" x14ac:dyDescent="0.25">
      <c r="A709" s="19"/>
      <c r="B709" s="19"/>
      <c r="C709" s="19"/>
      <c r="D709" s="19"/>
      <c r="E709" s="5" t="s">
        <v>2159</v>
      </c>
      <c r="F709" s="5" t="s">
        <v>32</v>
      </c>
      <c r="G709" s="5" t="s">
        <v>1367</v>
      </c>
      <c r="H709" s="5" t="s">
        <v>34</v>
      </c>
      <c r="I709" s="19"/>
      <c r="J709" s="16"/>
      <c r="K709" s="16"/>
    </row>
    <row r="710" spans="1:11" ht="22.5" x14ac:dyDescent="0.25">
      <c r="A710" s="19"/>
      <c r="B710" s="19"/>
      <c r="C710" s="19"/>
      <c r="D710" s="19"/>
      <c r="E710" s="5" t="s">
        <v>2160</v>
      </c>
      <c r="F710" s="5" t="s">
        <v>32</v>
      </c>
      <c r="G710" s="5" t="s">
        <v>1367</v>
      </c>
      <c r="H710" s="5" t="s">
        <v>34</v>
      </c>
      <c r="I710" s="19"/>
      <c r="J710" s="16"/>
      <c r="K710" s="16"/>
    </row>
    <row r="711" spans="1:11" ht="33.75" x14ac:dyDescent="0.25">
      <c r="A711" s="19"/>
      <c r="B711" s="19"/>
      <c r="C711" s="19"/>
      <c r="D711" s="19"/>
      <c r="E711" s="5" t="s">
        <v>686</v>
      </c>
      <c r="F711" s="5" t="s">
        <v>32</v>
      </c>
      <c r="G711" s="5" t="s">
        <v>693</v>
      </c>
      <c r="H711" s="5" t="s">
        <v>2161</v>
      </c>
      <c r="I711" s="19"/>
      <c r="J711" s="16"/>
      <c r="K711" s="16"/>
    </row>
    <row r="712" spans="1:11" ht="33.75" x14ac:dyDescent="0.25">
      <c r="A712" s="20"/>
      <c r="B712" s="20"/>
      <c r="C712" s="20"/>
      <c r="D712" s="20"/>
      <c r="E712" s="5" t="s">
        <v>686</v>
      </c>
      <c r="F712" s="5" t="s">
        <v>32</v>
      </c>
      <c r="G712" s="5" t="s">
        <v>693</v>
      </c>
      <c r="H712" s="5" t="s">
        <v>2162</v>
      </c>
      <c r="I712" s="20"/>
      <c r="J712" s="17"/>
      <c r="K712" s="17"/>
    </row>
    <row r="713" spans="1:11" ht="56.25" x14ac:dyDescent="0.25">
      <c r="A713" s="5" t="s">
        <v>2163</v>
      </c>
      <c r="B713" s="5" t="s">
        <v>40</v>
      </c>
      <c r="C713" s="5"/>
      <c r="D713" s="5" t="s">
        <v>472</v>
      </c>
      <c r="E713" s="5" t="s">
        <v>1552</v>
      </c>
      <c r="F713" s="5" t="s">
        <v>32</v>
      </c>
      <c r="G713" s="5" t="s">
        <v>98</v>
      </c>
      <c r="H713" s="5" t="s">
        <v>99</v>
      </c>
      <c r="I713" s="5" t="s">
        <v>438</v>
      </c>
      <c r="J713" s="4" t="s">
        <v>268</v>
      </c>
      <c r="K713" s="4" t="s">
        <v>66</v>
      </c>
    </row>
    <row r="714" spans="1:11" ht="101.25" x14ac:dyDescent="0.25">
      <c r="A714" s="5" t="s">
        <v>2164</v>
      </c>
      <c r="B714" s="5" t="s">
        <v>147</v>
      </c>
      <c r="C714" s="5"/>
      <c r="D714" s="5"/>
      <c r="E714" s="5" t="s">
        <v>1142</v>
      </c>
      <c r="F714" s="5" t="s">
        <v>32</v>
      </c>
      <c r="G714" s="5"/>
      <c r="H714" s="5" t="s">
        <v>351</v>
      </c>
      <c r="I714" s="5" t="s">
        <v>2165</v>
      </c>
      <c r="J714" s="4" t="s">
        <v>274</v>
      </c>
      <c r="K714" s="4" t="s">
        <v>75</v>
      </c>
    </row>
    <row r="715" spans="1:11" ht="33.75" x14ac:dyDescent="0.25">
      <c r="A715" s="5" t="s">
        <v>2166</v>
      </c>
      <c r="B715" s="5" t="s">
        <v>194</v>
      </c>
      <c r="C715" s="5"/>
      <c r="D715" s="5"/>
      <c r="E715" s="5" t="s">
        <v>86</v>
      </c>
      <c r="F715" s="5" t="s">
        <v>32</v>
      </c>
      <c r="G715" s="5" t="s">
        <v>178</v>
      </c>
      <c r="H715" s="5" t="s">
        <v>321</v>
      </c>
      <c r="I715" s="5" t="s">
        <v>196</v>
      </c>
      <c r="J715" s="4"/>
      <c r="K715" s="4"/>
    </row>
    <row r="716" spans="1:11" ht="56.25" x14ac:dyDescent="0.25">
      <c r="A716" s="18" t="s">
        <v>2167</v>
      </c>
      <c r="B716" s="18" t="s">
        <v>299</v>
      </c>
      <c r="C716" s="18"/>
      <c r="D716" s="18"/>
      <c r="E716" s="5" t="s">
        <v>42</v>
      </c>
      <c r="F716" s="5" t="s">
        <v>138</v>
      </c>
      <c r="G716" s="5" t="s">
        <v>2168</v>
      </c>
      <c r="H716" s="5" t="s">
        <v>2169</v>
      </c>
      <c r="I716" s="18" t="s">
        <v>2170</v>
      </c>
      <c r="J716" s="15" t="s">
        <v>68</v>
      </c>
      <c r="K716" s="15" t="s">
        <v>38</v>
      </c>
    </row>
    <row r="717" spans="1:11" ht="45" x14ac:dyDescent="0.25">
      <c r="A717" s="20"/>
      <c r="B717" s="20"/>
      <c r="C717" s="20"/>
      <c r="D717" s="20"/>
      <c r="E717" s="5" t="s">
        <v>42</v>
      </c>
      <c r="F717" s="5" t="s">
        <v>32</v>
      </c>
      <c r="G717" s="5" t="s">
        <v>258</v>
      </c>
      <c r="H717" s="5" t="s">
        <v>259</v>
      </c>
      <c r="I717" s="20"/>
      <c r="J717" s="17"/>
      <c r="K717" s="17"/>
    </row>
    <row r="718" spans="1:11" ht="258.75" x14ac:dyDescent="0.25">
      <c r="A718" s="5" t="s">
        <v>2171</v>
      </c>
      <c r="B718" s="5" t="s">
        <v>461</v>
      </c>
      <c r="C718" s="5" t="s">
        <v>29</v>
      </c>
      <c r="D718" s="5" t="s">
        <v>70</v>
      </c>
      <c r="E718" s="5" t="s">
        <v>86</v>
      </c>
      <c r="F718" s="5" t="s">
        <v>32</v>
      </c>
      <c r="G718" s="5" t="s">
        <v>134</v>
      </c>
      <c r="H718" s="5" t="s">
        <v>281</v>
      </c>
      <c r="I718" s="5" t="s">
        <v>1239</v>
      </c>
      <c r="J718" s="4" t="s">
        <v>181</v>
      </c>
      <c r="K718" s="4" t="s">
        <v>181</v>
      </c>
    </row>
    <row r="719" spans="1:11" ht="45" x14ac:dyDescent="0.25">
      <c r="A719" s="18" t="s">
        <v>2172</v>
      </c>
      <c r="B719" s="18" t="s">
        <v>40</v>
      </c>
      <c r="C719" s="18"/>
      <c r="D719" s="18" t="s">
        <v>579</v>
      </c>
      <c r="E719" s="5" t="s">
        <v>247</v>
      </c>
      <c r="F719" s="5" t="s">
        <v>138</v>
      </c>
      <c r="G719" s="5" t="s">
        <v>1149</v>
      </c>
      <c r="H719" s="5" t="s">
        <v>113</v>
      </c>
      <c r="I719" s="18" t="s">
        <v>196</v>
      </c>
      <c r="J719" s="15" t="s">
        <v>59</v>
      </c>
      <c r="K719" s="15"/>
    </row>
    <row r="720" spans="1:11" ht="45" x14ac:dyDescent="0.25">
      <c r="A720" s="19"/>
      <c r="B720" s="19"/>
      <c r="C720" s="19"/>
      <c r="D720" s="19"/>
      <c r="E720" s="5" t="s">
        <v>247</v>
      </c>
      <c r="F720" s="5" t="s">
        <v>122</v>
      </c>
      <c r="G720" s="5" t="s">
        <v>144</v>
      </c>
      <c r="H720" s="5" t="s">
        <v>116</v>
      </c>
      <c r="I720" s="19"/>
      <c r="J720" s="16"/>
      <c r="K720" s="16"/>
    </row>
    <row r="721" spans="1:11" ht="56.25" x14ac:dyDescent="0.25">
      <c r="A721" s="20"/>
      <c r="B721" s="20"/>
      <c r="C721" s="20"/>
      <c r="D721" s="20"/>
      <c r="E721" s="5" t="s">
        <v>2173</v>
      </c>
      <c r="F721" s="5" t="s">
        <v>32</v>
      </c>
      <c r="G721" s="5" t="s">
        <v>2174</v>
      </c>
      <c r="H721" s="5" t="s">
        <v>589</v>
      </c>
      <c r="I721" s="20"/>
      <c r="J721" s="17"/>
      <c r="K721" s="17"/>
    </row>
    <row r="722" spans="1:11" ht="56.25" x14ac:dyDescent="0.25">
      <c r="A722" s="5" t="s">
        <v>2175</v>
      </c>
      <c r="B722" s="5" t="s">
        <v>1217</v>
      </c>
      <c r="C722" s="5"/>
      <c r="D722" s="5"/>
      <c r="E722" s="5" t="s">
        <v>2176</v>
      </c>
      <c r="F722" s="5" t="s">
        <v>32</v>
      </c>
      <c r="G722" s="5" t="s">
        <v>2177</v>
      </c>
      <c r="H722" s="5" t="s">
        <v>2178</v>
      </c>
      <c r="I722" s="5" t="s">
        <v>2179</v>
      </c>
      <c r="J722" s="4" t="s">
        <v>190</v>
      </c>
      <c r="K722" s="4"/>
    </row>
    <row r="723" spans="1:11" ht="22.5" x14ac:dyDescent="0.25">
      <c r="A723" s="5" t="s">
        <v>2180</v>
      </c>
      <c r="B723" s="5" t="s">
        <v>246</v>
      </c>
      <c r="C723" s="5"/>
      <c r="D723" s="5"/>
      <c r="E723" s="5"/>
      <c r="F723" s="5"/>
      <c r="G723" s="5"/>
      <c r="H723" s="5"/>
      <c r="I723" s="5" t="s">
        <v>196</v>
      </c>
      <c r="J723" s="4"/>
      <c r="K723" s="4"/>
    </row>
    <row r="724" spans="1:11" ht="157.5" x14ac:dyDescent="0.25">
      <c r="A724" s="5" t="s">
        <v>2181</v>
      </c>
      <c r="B724" s="5" t="s">
        <v>51</v>
      </c>
      <c r="C724" s="5" t="s">
        <v>29</v>
      </c>
      <c r="D724" s="5" t="s">
        <v>70</v>
      </c>
      <c r="E724" s="5" t="s">
        <v>86</v>
      </c>
      <c r="F724" s="5" t="s">
        <v>32</v>
      </c>
      <c r="G724" s="5" t="s">
        <v>428</v>
      </c>
      <c r="H724" s="5" t="s">
        <v>381</v>
      </c>
      <c r="I724" s="5" t="s">
        <v>2182</v>
      </c>
      <c r="J724" s="4" t="s">
        <v>234</v>
      </c>
      <c r="K724" s="4" t="s">
        <v>153</v>
      </c>
    </row>
    <row r="725" spans="1:11" ht="45" x14ac:dyDescent="0.25">
      <c r="A725" s="5" t="s">
        <v>2183</v>
      </c>
      <c r="B725" s="5" t="s">
        <v>299</v>
      </c>
      <c r="C725" s="5"/>
      <c r="D725" s="5"/>
      <c r="E725" s="5" t="s">
        <v>520</v>
      </c>
      <c r="F725" s="5" t="s">
        <v>122</v>
      </c>
      <c r="G725" s="5" t="s">
        <v>63</v>
      </c>
      <c r="H725" s="5" t="s">
        <v>142</v>
      </c>
      <c r="I725" s="5" t="s">
        <v>196</v>
      </c>
      <c r="J725" s="4" t="s">
        <v>38</v>
      </c>
      <c r="K725" s="4"/>
    </row>
    <row r="726" spans="1:11" ht="146.25" x14ac:dyDescent="0.25">
      <c r="A726" s="5" t="s">
        <v>2184</v>
      </c>
      <c r="B726" s="5" t="s">
        <v>389</v>
      </c>
      <c r="C726" s="5"/>
      <c r="D726" s="5" t="s">
        <v>70</v>
      </c>
      <c r="E726" s="5" t="s">
        <v>137</v>
      </c>
      <c r="F726" s="5" t="s">
        <v>32</v>
      </c>
      <c r="G726" s="5" t="s">
        <v>442</v>
      </c>
      <c r="H726" s="5" t="s">
        <v>376</v>
      </c>
      <c r="I726" s="5" t="s">
        <v>2185</v>
      </c>
      <c r="J726" s="4" t="s">
        <v>66</v>
      </c>
      <c r="K726" s="4" t="s">
        <v>66</v>
      </c>
    </row>
    <row r="727" spans="1:11" ht="270" x14ac:dyDescent="0.25">
      <c r="A727" s="5" t="s">
        <v>2186</v>
      </c>
      <c r="B727" s="5" t="s">
        <v>147</v>
      </c>
      <c r="C727" s="5"/>
      <c r="D727" s="5"/>
      <c r="E727" s="5" t="s">
        <v>2187</v>
      </c>
      <c r="F727" s="5" t="s">
        <v>32</v>
      </c>
      <c r="G727" s="5" t="s">
        <v>568</v>
      </c>
      <c r="H727" s="5" t="s">
        <v>207</v>
      </c>
      <c r="I727" s="5" t="s">
        <v>1581</v>
      </c>
      <c r="J727" s="4" t="s">
        <v>234</v>
      </c>
      <c r="K727" s="4" t="s">
        <v>234</v>
      </c>
    </row>
    <row r="728" spans="1:11" ht="33.75" x14ac:dyDescent="0.25">
      <c r="A728" s="18" t="s">
        <v>2188</v>
      </c>
      <c r="B728" s="18" t="s">
        <v>225</v>
      </c>
      <c r="C728" s="18" t="s">
        <v>29</v>
      </c>
      <c r="D728" s="18" t="s">
        <v>400</v>
      </c>
      <c r="E728" s="5" t="s">
        <v>1795</v>
      </c>
      <c r="F728" s="5" t="s">
        <v>32</v>
      </c>
      <c r="G728" s="5" t="s">
        <v>1796</v>
      </c>
      <c r="H728" s="5" t="s">
        <v>116</v>
      </c>
      <c r="I728" s="18" t="s">
        <v>2189</v>
      </c>
      <c r="J728" s="15" t="s">
        <v>187</v>
      </c>
      <c r="K728" s="15" t="s">
        <v>181</v>
      </c>
    </row>
    <row r="729" spans="1:11" ht="67.5" x14ac:dyDescent="0.25">
      <c r="A729" s="20"/>
      <c r="B729" s="20"/>
      <c r="C729" s="20"/>
      <c r="D729" s="20"/>
      <c r="E729" s="5" t="s">
        <v>247</v>
      </c>
      <c r="F729" s="5" t="s">
        <v>32</v>
      </c>
      <c r="G729" s="5" t="s">
        <v>134</v>
      </c>
      <c r="H729" s="5" t="s">
        <v>2190</v>
      </c>
      <c r="I729" s="20"/>
      <c r="J729" s="17"/>
      <c r="K729" s="17"/>
    </row>
    <row r="730" spans="1:11" ht="303.75" x14ac:dyDescent="0.25">
      <c r="A730" s="5" t="s">
        <v>2191</v>
      </c>
      <c r="B730" s="5" t="s">
        <v>1462</v>
      </c>
      <c r="C730" s="5"/>
      <c r="D730" s="5" t="s">
        <v>472</v>
      </c>
      <c r="E730" s="5" t="s">
        <v>2192</v>
      </c>
      <c r="F730" s="5" t="s">
        <v>32</v>
      </c>
      <c r="G730" s="5" t="s">
        <v>2193</v>
      </c>
      <c r="H730" s="5" t="s">
        <v>2194</v>
      </c>
      <c r="I730" s="5" t="s">
        <v>2195</v>
      </c>
      <c r="J730" s="4" t="s">
        <v>57</v>
      </c>
      <c r="K730" s="4" t="s">
        <v>197</v>
      </c>
    </row>
    <row r="731" spans="1:11" ht="33.75" x14ac:dyDescent="0.25">
      <c r="A731" s="18" t="s">
        <v>2196</v>
      </c>
      <c r="B731" s="18" t="s">
        <v>94</v>
      </c>
      <c r="C731" s="18" t="s">
        <v>95</v>
      </c>
      <c r="D731" s="18" t="s">
        <v>96</v>
      </c>
      <c r="E731" s="5" t="s">
        <v>48</v>
      </c>
      <c r="F731" s="5" t="s">
        <v>32</v>
      </c>
      <c r="G731" s="5" t="s">
        <v>98</v>
      </c>
      <c r="H731" s="5" t="s">
        <v>2197</v>
      </c>
      <c r="I731" s="18" t="s">
        <v>2198</v>
      </c>
      <c r="J731" s="15" t="s">
        <v>186</v>
      </c>
      <c r="K731" s="15" t="s">
        <v>153</v>
      </c>
    </row>
    <row r="732" spans="1:11" ht="33.75" x14ac:dyDescent="0.25">
      <c r="A732" s="20"/>
      <c r="B732" s="20"/>
      <c r="C732" s="20"/>
      <c r="D732" s="20"/>
      <c r="E732" s="5" t="s">
        <v>2199</v>
      </c>
      <c r="F732" s="5" t="s">
        <v>32</v>
      </c>
      <c r="G732" s="5" t="s">
        <v>98</v>
      </c>
      <c r="H732" s="5" t="s">
        <v>2197</v>
      </c>
      <c r="I732" s="20"/>
      <c r="J732" s="17"/>
      <c r="K732" s="17"/>
    </row>
    <row r="733" spans="1:11" ht="112.5" x14ac:dyDescent="0.25">
      <c r="A733" s="5" t="s">
        <v>2200</v>
      </c>
      <c r="B733" s="5" t="s">
        <v>433</v>
      </c>
      <c r="C733" s="5"/>
      <c r="D733" s="5" t="s">
        <v>939</v>
      </c>
      <c r="E733" s="5" t="s">
        <v>1259</v>
      </c>
      <c r="F733" s="5" t="s">
        <v>32</v>
      </c>
      <c r="G733" s="5" t="s">
        <v>134</v>
      </c>
      <c r="H733" s="5" t="s">
        <v>281</v>
      </c>
      <c r="I733" s="5" t="s">
        <v>2201</v>
      </c>
      <c r="J733" s="4" t="s">
        <v>84</v>
      </c>
      <c r="K733" s="4" t="s">
        <v>216</v>
      </c>
    </row>
    <row r="734" spans="1:11" ht="56.25" x14ac:dyDescent="0.25">
      <c r="A734" s="18" t="s">
        <v>2202</v>
      </c>
      <c r="B734" s="18" t="s">
        <v>2203</v>
      </c>
      <c r="C734" s="18"/>
      <c r="D734" s="18" t="s">
        <v>70</v>
      </c>
      <c r="E734" s="5" t="s">
        <v>86</v>
      </c>
      <c r="F734" s="5" t="s">
        <v>111</v>
      </c>
      <c r="G734" s="5" t="s">
        <v>675</v>
      </c>
      <c r="H734" s="5"/>
      <c r="I734" s="18" t="s">
        <v>658</v>
      </c>
      <c r="J734" s="15" t="s">
        <v>47</v>
      </c>
      <c r="K734" s="15" t="s">
        <v>26</v>
      </c>
    </row>
    <row r="735" spans="1:11" ht="56.25" x14ac:dyDescent="0.25">
      <c r="A735" s="19"/>
      <c r="B735" s="19"/>
      <c r="C735" s="19"/>
      <c r="D735" s="19"/>
      <c r="E735" s="5" t="s">
        <v>2204</v>
      </c>
      <c r="F735" s="5" t="s">
        <v>122</v>
      </c>
      <c r="G735" s="5" t="s">
        <v>442</v>
      </c>
      <c r="H735" s="5" t="s">
        <v>142</v>
      </c>
      <c r="I735" s="19"/>
      <c r="J735" s="16"/>
      <c r="K735" s="16"/>
    </row>
    <row r="736" spans="1:11" ht="56.25" x14ac:dyDescent="0.25">
      <c r="A736" s="20"/>
      <c r="B736" s="20"/>
      <c r="C736" s="20"/>
      <c r="D736" s="20"/>
      <c r="E736" s="5" t="s">
        <v>2204</v>
      </c>
      <c r="F736" s="5" t="s">
        <v>143</v>
      </c>
      <c r="G736" s="5" t="s">
        <v>2205</v>
      </c>
      <c r="H736" s="5" t="s">
        <v>771</v>
      </c>
      <c r="I736" s="20"/>
      <c r="J736" s="17"/>
      <c r="K736" s="17"/>
    </row>
    <row r="737" spans="1:11" ht="213.75" x14ac:dyDescent="0.25">
      <c r="A737" s="5" t="s">
        <v>2206</v>
      </c>
      <c r="B737" s="5" t="s">
        <v>246</v>
      </c>
      <c r="C737" s="5" t="s">
        <v>29</v>
      </c>
      <c r="D737" s="5" t="s">
        <v>340</v>
      </c>
      <c r="E737" s="5" t="s">
        <v>2207</v>
      </c>
      <c r="F737" s="5" t="s">
        <v>32</v>
      </c>
      <c r="G737" s="5" t="s">
        <v>130</v>
      </c>
      <c r="H737" s="5" t="s">
        <v>1301</v>
      </c>
      <c r="I737" s="5" t="s">
        <v>2208</v>
      </c>
      <c r="J737" s="4" t="s">
        <v>126</v>
      </c>
      <c r="K737" s="4" t="s">
        <v>38</v>
      </c>
    </row>
    <row r="738" spans="1:11" ht="90" x14ac:dyDescent="0.25">
      <c r="A738" s="18" t="s">
        <v>2209</v>
      </c>
      <c r="B738" s="18" t="s">
        <v>218</v>
      </c>
      <c r="C738" s="18" t="s">
        <v>95</v>
      </c>
      <c r="D738" s="18" t="s">
        <v>30</v>
      </c>
      <c r="E738" s="5" t="s">
        <v>129</v>
      </c>
      <c r="F738" s="5" t="s">
        <v>344</v>
      </c>
      <c r="G738" s="5" t="s">
        <v>2210</v>
      </c>
      <c r="H738" s="5"/>
      <c r="I738" s="18" t="s">
        <v>196</v>
      </c>
      <c r="J738" s="15" t="s">
        <v>190</v>
      </c>
      <c r="K738" s="15"/>
    </row>
    <row r="739" spans="1:11" ht="33.75" x14ac:dyDescent="0.25">
      <c r="A739" s="20"/>
      <c r="B739" s="20"/>
      <c r="C739" s="20"/>
      <c r="D739" s="20"/>
      <c r="E739" s="5" t="s">
        <v>1350</v>
      </c>
      <c r="F739" s="5" t="s">
        <v>32</v>
      </c>
      <c r="G739" s="5" t="s">
        <v>852</v>
      </c>
      <c r="H739" s="5" t="s">
        <v>688</v>
      </c>
      <c r="I739" s="20"/>
      <c r="J739" s="17"/>
      <c r="K739" s="17"/>
    </row>
    <row r="740" spans="1:11" ht="213.75" x14ac:dyDescent="0.25">
      <c r="A740" s="5" t="s">
        <v>2211</v>
      </c>
      <c r="B740" s="5" t="s">
        <v>389</v>
      </c>
      <c r="C740" s="5"/>
      <c r="D740" s="5" t="s">
        <v>128</v>
      </c>
      <c r="E740" s="5" t="s">
        <v>1072</v>
      </c>
      <c r="F740" s="5" t="s">
        <v>32</v>
      </c>
      <c r="G740" s="5" t="s">
        <v>889</v>
      </c>
      <c r="H740" s="5" t="s">
        <v>1073</v>
      </c>
      <c r="I740" s="5" t="s">
        <v>2212</v>
      </c>
      <c r="J740" s="4" t="s">
        <v>84</v>
      </c>
      <c r="K740" s="4" t="s">
        <v>76</v>
      </c>
    </row>
    <row r="741" spans="1:11" ht="247.5" x14ac:dyDescent="0.25">
      <c r="A741" s="5" t="s">
        <v>2213</v>
      </c>
      <c r="B741" s="5" t="s">
        <v>389</v>
      </c>
      <c r="C741" s="5"/>
      <c r="D741" s="5" t="s">
        <v>486</v>
      </c>
      <c r="E741" s="5" t="s">
        <v>2214</v>
      </c>
      <c r="F741" s="5" t="s">
        <v>32</v>
      </c>
      <c r="G741" s="5" t="s">
        <v>1296</v>
      </c>
      <c r="H741" s="5" t="s">
        <v>536</v>
      </c>
      <c r="I741" s="5" t="s">
        <v>2215</v>
      </c>
      <c r="J741" s="4" t="s">
        <v>190</v>
      </c>
      <c r="K741" s="4" t="s">
        <v>108</v>
      </c>
    </row>
    <row r="742" spans="1:11" ht="315" x14ac:dyDescent="0.25">
      <c r="A742" s="5" t="s">
        <v>2216</v>
      </c>
      <c r="B742" s="5" t="s">
        <v>91</v>
      </c>
      <c r="C742" s="5"/>
      <c r="D742" s="5"/>
      <c r="E742" s="5" t="s">
        <v>2217</v>
      </c>
      <c r="F742" s="5" t="s">
        <v>32</v>
      </c>
      <c r="G742" s="5" t="s">
        <v>80</v>
      </c>
      <c r="H742" s="5" t="s">
        <v>1498</v>
      </c>
      <c r="I742" s="5" t="s">
        <v>2218</v>
      </c>
      <c r="J742" s="4" t="s">
        <v>234</v>
      </c>
      <c r="K742" s="4" t="s">
        <v>181</v>
      </c>
    </row>
    <row r="743" spans="1:11" ht="157.5" x14ac:dyDescent="0.25">
      <c r="A743" s="5" t="s">
        <v>2219</v>
      </c>
      <c r="B743" s="5" t="s">
        <v>389</v>
      </c>
      <c r="C743" s="5"/>
      <c r="D743" s="5" t="s">
        <v>61</v>
      </c>
      <c r="E743" s="5" t="s">
        <v>86</v>
      </c>
      <c r="F743" s="5" t="s">
        <v>32</v>
      </c>
      <c r="G743" s="5" t="s">
        <v>87</v>
      </c>
      <c r="H743" s="5" t="s">
        <v>173</v>
      </c>
      <c r="I743" s="5" t="s">
        <v>2220</v>
      </c>
      <c r="J743" s="4" t="s">
        <v>102</v>
      </c>
      <c r="K743" s="4" t="s">
        <v>67</v>
      </c>
    </row>
    <row r="744" spans="1:11" ht="315" x14ac:dyDescent="0.25">
      <c r="A744" s="5" t="s">
        <v>2221</v>
      </c>
      <c r="B744" s="5" t="s">
        <v>51</v>
      </c>
      <c r="C744" s="5" t="s">
        <v>29</v>
      </c>
      <c r="D744" s="5" t="s">
        <v>168</v>
      </c>
      <c r="E744" s="5" t="s">
        <v>247</v>
      </c>
      <c r="F744" s="5" t="s">
        <v>32</v>
      </c>
      <c r="G744" s="5" t="s">
        <v>2125</v>
      </c>
      <c r="H744" s="5" t="s">
        <v>2222</v>
      </c>
      <c r="I744" s="5" t="s">
        <v>2223</v>
      </c>
      <c r="J744" s="4" t="s">
        <v>323</v>
      </c>
      <c r="K744" s="4" t="s">
        <v>145</v>
      </c>
    </row>
    <row r="745" spans="1:11" ht="67.5" x14ac:dyDescent="0.25">
      <c r="A745" s="18" t="s">
        <v>2224</v>
      </c>
      <c r="B745" s="18" t="s">
        <v>836</v>
      </c>
      <c r="C745" s="18"/>
      <c r="D745" s="18" t="s">
        <v>61</v>
      </c>
      <c r="E745" s="5" t="s">
        <v>121</v>
      </c>
      <c r="F745" s="5" t="s">
        <v>111</v>
      </c>
      <c r="G745" s="5" t="s">
        <v>63</v>
      </c>
      <c r="H745" s="5" t="s">
        <v>113</v>
      </c>
      <c r="I745" s="18" t="s">
        <v>2225</v>
      </c>
      <c r="J745" s="15" t="s">
        <v>67</v>
      </c>
      <c r="K745" s="15" t="s">
        <v>26</v>
      </c>
    </row>
    <row r="746" spans="1:11" ht="67.5" x14ac:dyDescent="0.25">
      <c r="A746" s="20"/>
      <c r="B746" s="20"/>
      <c r="C746" s="20"/>
      <c r="D746" s="20"/>
      <c r="E746" s="5" t="s">
        <v>121</v>
      </c>
      <c r="F746" s="5" t="s">
        <v>122</v>
      </c>
      <c r="G746" s="5" t="s">
        <v>63</v>
      </c>
      <c r="H746" s="5" t="s">
        <v>142</v>
      </c>
      <c r="I746" s="20"/>
      <c r="J746" s="17"/>
      <c r="K746" s="17"/>
    </row>
    <row r="747" spans="1:11" ht="168.75" x14ac:dyDescent="0.25">
      <c r="A747" s="5" t="s">
        <v>2226</v>
      </c>
      <c r="B747" s="5" t="s">
        <v>225</v>
      </c>
      <c r="C747" s="5" t="s">
        <v>29</v>
      </c>
      <c r="D747" s="5" t="s">
        <v>605</v>
      </c>
      <c r="E747" s="5" t="s">
        <v>86</v>
      </c>
      <c r="F747" s="5" t="s">
        <v>32</v>
      </c>
      <c r="G747" s="5" t="s">
        <v>117</v>
      </c>
      <c r="H747" s="5" t="s">
        <v>606</v>
      </c>
      <c r="I747" s="5" t="s">
        <v>2227</v>
      </c>
      <c r="J747" s="4" t="s">
        <v>145</v>
      </c>
      <c r="K747" s="4" t="s">
        <v>109</v>
      </c>
    </row>
    <row r="748" spans="1:11" ht="22.5" x14ac:dyDescent="0.25">
      <c r="A748" s="18" t="s">
        <v>2228</v>
      </c>
      <c r="B748" s="18" t="s">
        <v>78</v>
      </c>
      <c r="C748" s="18"/>
      <c r="D748" s="18"/>
      <c r="E748" s="5" t="s">
        <v>2229</v>
      </c>
      <c r="F748" s="5" t="s">
        <v>32</v>
      </c>
      <c r="G748" s="5" t="s">
        <v>271</v>
      </c>
      <c r="H748" s="5" t="s">
        <v>272</v>
      </c>
      <c r="I748" s="18" t="s">
        <v>1309</v>
      </c>
      <c r="J748" s="15" t="s">
        <v>252</v>
      </c>
      <c r="K748" s="15" t="s">
        <v>66</v>
      </c>
    </row>
    <row r="749" spans="1:11" ht="22.5" x14ac:dyDescent="0.25">
      <c r="A749" s="20"/>
      <c r="B749" s="20"/>
      <c r="C749" s="20"/>
      <c r="D749" s="20"/>
      <c r="E749" s="5" t="s">
        <v>2229</v>
      </c>
      <c r="F749" s="5" t="s">
        <v>32</v>
      </c>
      <c r="G749" s="5" t="s">
        <v>271</v>
      </c>
      <c r="H749" s="5" t="s">
        <v>272</v>
      </c>
      <c r="I749" s="20"/>
      <c r="J749" s="17"/>
      <c r="K749" s="17"/>
    </row>
    <row r="750" spans="1:11" ht="225" x14ac:dyDescent="0.25">
      <c r="A750" s="5" t="s">
        <v>2230</v>
      </c>
      <c r="B750" s="5" t="s">
        <v>40</v>
      </c>
      <c r="C750" s="5"/>
      <c r="D750" s="5" t="s">
        <v>70</v>
      </c>
      <c r="E750" s="5" t="s">
        <v>1552</v>
      </c>
      <c r="F750" s="5" t="s">
        <v>32</v>
      </c>
      <c r="G750" s="5" t="s">
        <v>134</v>
      </c>
      <c r="H750" s="5" t="s">
        <v>281</v>
      </c>
      <c r="I750" s="5" t="s">
        <v>1776</v>
      </c>
      <c r="J750" s="4" t="s">
        <v>197</v>
      </c>
      <c r="K750" s="4" t="s">
        <v>190</v>
      </c>
    </row>
    <row r="751" spans="1:11" ht="225" x14ac:dyDescent="0.25">
      <c r="A751" s="5" t="s">
        <v>2231</v>
      </c>
      <c r="B751" s="5" t="s">
        <v>40</v>
      </c>
      <c r="C751" s="5"/>
      <c r="D751" s="5" t="s">
        <v>52</v>
      </c>
      <c r="E751" s="5" t="s">
        <v>86</v>
      </c>
      <c r="F751" s="5" t="s">
        <v>32</v>
      </c>
      <c r="G751" s="5" t="s">
        <v>360</v>
      </c>
      <c r="H751" s="5" t="s">
        <v>2232</v>
      </c>
      <c r="I751" s="5" t="s">
        <v>2233</v>
      </c>
      <c r="J751" s="4" t="s">
        <v>66</v>
      </c>
      <c r="K751" s="4" t="s">
        <v>109</v>
      </c>
    </row>
    <row r="752" spans="1:11" ht="22.5" x14ac:dyDescent="0.25">
      <c r="A752" s="18" t="s">
        <v>2234</v>
      </c>
      <c r="B752" s="18" t="s">
        <v>758</v>
      </c>
      <c r="C752" s="18"/>
      <c r="D752" s="18" t="s">
        <v>643</v>
      </c>
      <c r="E752" s="5" t="s">
        <v>86</v>
      </c>
      <c r="F752" s="5" t="s">
        <v>344</v>
      </c>
      <c r="G752" s="5" t="s">
        <v>141</v>
      </c>
      <c r="H752" s="5"/>
      <c r="I752" s="18" t="s">
        <v>2235</v>
      </c>
      <c r="J752" s="15"/>
      <c r="K752" s="15"/>
    </row>
    <row r="753" spans="1:11" ht="67.5" x14ac:dyDescent="0.25">
      <c r="A753" s="19"/>
      <c r="B753" s="19"/>
      <c r="C753" s="19"/>
      <c r="D753" s="19"/>
      <c r="E753" s="5" t="s">
        <v>2236</v>
      </c>
      <c r="F753" s="5" t="s">
        <v>344</v>
      </c>
      <c r="G753" s="5" t="s">
        <v>2237</v>
      </c>
      <c r="H753" s="5"/>
      <c r="I753" s="19"/>
      <c r="J753" s="16"/>
      <c r="K753" s="16"/>
    </row>
    <row r="754" spans="1:11" ht="33.75" x14ac:dyDescent="0.25">
      <c r="A754" s="19"/>
      <c r="B754" s="19"/>
      <c r="C754" s="19"/>
      <c r="D754" s="19"/>
      <c r="E754" s="5" t="s">
        <v>2238</v>
      </c>
      <c r="F754" s="5" t="s">
        <v>344</v>
      </c>
      <c r="G754" s="5" t="s">
        <v>2239</v>
      </c>
      <c r="H754" s="5"/>
      <c r="I754" s="19"/>
      <c r="J754" s="16"/>
      <c r="K754" s="16"/>
    </row>
    <row r="755" spans="1:11" ht="45" x14ac:dyDescent="0.25">
      <c r="A755" s="20"/>
      <c r="B755" s="20"/>
      <c r="C755" s="20"/>
      <c r="D755" s="20"/>
      <c r="E755" s="5" t="s">
        <v>2240</v>
      </c>
      <c r="F755" s="5" t="s">
        <v>32</v>
      </c>
      <c r="G755" s="5" t="s">
        <v>2241</v>
      </c>
      <c r="H755" s="5" t="s">
        <v>573</v>
      </c>
      <c r="I755" s="20"/>
      <c r="J755" s="17"/>
      <c r="K755" s="17"/>
    </row>
    <row r="756" spans="1:11" ht="67.5" x14ac:dyDescent="0.25">
      <c r="A756" s="5" t="s">
        <v>2242</v>
      </c>
      <c r="B756" s="5" t="s">
        <v>309</v>
      </c>
      <c r="C756" s="5" t="s">
        <v>29</v>
      </c>
      <c r="D756" s="5" t="s">
        <v>434</v>
      </c>
      <c r="E756" s="5" t="s">
        <v>2243</v>
      </c>
      <c r="F756" s="5" t="s">
        <v>122</v>
      </c>
      <c r="G756" s="5" t="s">
        <v>87</v>
      </c>
      <c r="H756" s="5" t="s">
        <v>2244</v>
      </c>
      <c r="I756" s="5" t="s">
        <v>196</v>
      </c>
      <c r="J756" s="4" t="s">
        <v>66</v>
      </c>
      <c r="K756" s="4" t="s">
        <v>66</v>
      </c>
    </row>
    <row r="757" spans="1:11" ht="202.5" x14ac:dyDescent="0.25">
      <c r="A757" s="5" t="s">
        <v>2245</v>
      </c>
      <c r="B757" s="5" t="s">
        <v>51</v>
      </c>
      <c r="C757" s="5" t="s">
        <v>29</v>
      </c>
      <c r="D757" s="5" t="s">
        <v>61</v>
      </c>
      <c r="E757" s="5" t="s">
        <v>2246</v>
      </c>
      <c r="F757" s="5" t="s">
        <v>32</v>
      </c>
      <c r="G757" s="5" t="s">
        <v>2247</v>
      </c>
      <c r="H757" s="5" t="s">
        <v>2248</v>
      </c>
      <c r="I757" s="5" t="s">
        <v>2249</v>
      </c>
      <c r="J757" s="4" t="s">
        <v>237</v>
      </c>
      <c r="K757" s="4" t="s">
        <v>153</v>
      </c>
    </row>
    <row r="758" spans="1:11" ht="180" x14ac:dyDescent="0.25">
      <c r="A758" s="5" t="s">
        <v>2250</v>
      </c>
      <c r="B758" s="5" t="s">
        <v>461</v>
      </c>
      <c r="C758" s="5" t="s">
        <v>29</v>
      </c>
      <c r="D758" s="5" t="s">
        <v>340</v>
      </c>
      <c r="E758" s="5" t="s">
        <v>2176</v>
      </c>
      <c r="F758" s="5" t="s">
        <v>32</v>
      </c>
      <c r="G758" s="5" t="s">
        <v>115</v>
      </c>
      <c r="H758" s="5" t="s">
        <v>131</v>
      </c>
      <c r="I758" s="5" t="s">
        <v>2251</v>
      </c>
      <c r="J758" s="4" t="s">
        <v>165</v>
      </c>
      <c r="K758" s="4" t="s">
        <v>181</v>
      </c>
    </row>
    <row r="759" spans="1:11" ht="270" x14ac:dyDescent="0.25">
      <c r="A759" s="5" t="s">
        <v>2252</v>
      </c>
      <c r="B759" s="5" t="s">
        <v>218</v>
      </c>
      <c r="C759" s="5" t="s">
        <v>95</v>
      </c>
      <c r="D759" s="5" t="s">
        <v>212</v>
      </c>
      <c r="E759" s="5" t="s">
        <v>62</v>
      </c>
      <c r="F759" s="5" t="s">
        <v>32</v>
      </c>
      <c r="G759" s="5" t="s">
        <v>87</v>
      </c>
      <c r="H759" s="5" t="s">
        <v>329</v>
      </c>
      <c r="I759" s="5" t="s">
        <v>2253</v>
      </c>
      <c r="J759" s="4" t="s">
        <v>252</v>
      </c>
      <c r="K759" s="4" t="s">
        <v>237</v>
      </c>
    </row>
    <row r="760" spans="1:11" ht="45" x14ac:dyDescent="0.25">
      <c r="A760" s="18" t="s">
        <v>2254</v>
      </c>
      <c r="B760" s="18" t="s">
        <v>758</v>
      </c>
      <c r="C760" s="18"/>
      <c r="D760" s="18" t="s">
        <v>61</v>
      </c>
      <c r="E760" s="5" t="s">
        <v>137</v>
      </c>
      <c r="F760" s="5" t="s">
        <v>138</v>
      </c>
      <c r="G760" s="5" t="s">
        <v>43</v>
      </c>
      <c r="H760" s="5" t="s">
        <v>113</v>
      </c>
      <c r="I760" s="18" t="s">
        <v>2255</v>
      </c>
      <c r="J760" s="15" t="s">
        <v>59</v>
      </c>
      <c r="K760" s="15" t="s">
        <v>38</v>
      </c>
    </row>
    <row r="761" spans="1:11" ht="22.5" x14ac:dyDescent="0.25">
      <c r="A761" s="20"/>
      <c r="B761" s="20"/>
      <c r="C761" s="20"/>
      <c r="D761" s="20"/>
      <c r="E761" s="5" t="s">
        <v>86</v>
      </c>
      <c r="F761" s="5" t="s">
        <v>32</v>
      </c>
      <c r="G761" s="5" t="s">
        <v>2256</v>
      </c>
      <c r="H761" s="5" t="s">
        <v>116</v>
      </c>
      <c r="I761" s="20"/>
      <c r="J761" s="17"/>
      <c r="K761" s="17"/>
    </row>
    <row r="762" spans="1:11" ht="409.5" x14ac:dyDescent="0.25">
      <c r="A762" s="5" t="s">
        <v>2257</v>
      </c>
      <c r="B762" s="5" t="s">
        <v>51</v>
      </c>
      <c r="C762" s="5" t="s">
        <v>29</v>
      </c>
      <c r="D762" s="5" t="s">
        <v>70</v>
      </c>
      <c r="E762" s="5" t="s">
        <v>2258</v>
      </c>
      <c r="F762" s="5" t="s">
        <v>32</v>
      </c>
      <c r="G762" s="5" t="s">
        <v>2259</v>
      </c>
      <c r="H762" s="5" t="s">
        <v>2260</v>
      </c>
      <c r="I762" s="5" t="s">
        <v>2261</v>
      </c>
      <c r="J762" s="4" t="s">
        <v>83</v>
      </c>
      <c r="K762" s="4" t="s">
        <v>223</v>
      </c>
    </row>
    <row r="763" spans="1:11" ht="56.25" x14ac:dyDescent="0.25">
      <c r="A763" s="18" t="s">
        <v>2262</v>
      </c>
      <c r="B763" s="18" t="s">
        <v>40</v>
      </c>
      <c r="C763" s="18"/>
      <c r="D763" s="18" t="s">
        <v>168</v>
      </c>
      <c r="E763" s="5" t="s">
        <v>2263</v>
      </c>
      <c r="F763" s="5" t="s">
        <v>122</v>
      </c>
      <c r="G763" s="5" t="s">
        <v>547</v>
      </c>
      <c r="H763" s="5" t="s">
        <v>142</v>
      </c>
      <c r="I763" s="18" t="s">
        <v>2264</v>
      </c>
      <c r="J763" s="15" t="s">
        <v>102</v>
      </c>
      <c r="K763" s="15" t="s">
        <v>66</v>
      </c>
    </row>
    <row r="764" spans="1:11" ht="45" x14ac:dyDescent="0.25">
      <c r="A764" s="19"/>
      <c r="B764" s="19"/>
      <c r="C764" s="19"/>
      <c r="D764" s="19"/>
      <c r="E764" s="5" t="s">
        <v>2265</v>
      </c>
      <c r="F764" s="5" t="s">
        <v>32</v>
      </c>
      <c r="G764" s="5" t="s">
        <v>130</v>
      </c>
      <c r="H764" s="5" t="s">
        <v>1301</v>
      </c>
      <c r="I764" s="19"/>
      <c r="J764" s="16"/>
      <c r="K764" s="16"/>
    </row>
    <row r="765" spans="1:11" ht="45" x14ac:dyDescent="0.25">
      <c r="A765" s="19"/>
      <c r="B765" s="19"/>
      <c r="C765" s="19"/>
      <c r="D765" s="19"/>
      <c r="E765" s="5" t="s">
        <v>2265</v>
      </c>
      <c r="F765" s="5" t="s">
        <v>32</v>
      </c>
      <c r="G765" s="5" t="s">
        <v>1771</v>
      </c>
      <c r="H765" s="5" t="s">
        <v>1368</v>
      </c>
      <c r="I765" s="19"/>
      <c r="J765" s="16"/>
      <c r="K765" s="16"/>
    </row>
    <row r="766" spans="1:11" ht="45" x14ac:dyDescent="0.25">
      <c r="A766" s="20"/>
      <c r="B766" s="20"/>
      <c r="C766" s="20"/>
      <c r="D766" s="20"/>
      <c r="E766" s="5" t="s">
        <v>2265</v>
      </c>
      <c r="F766" s="5" t="s">
        <v>143</v>
      </c>
      <c r="G766" s="5" t="s">
        <v>1082</v>
      </c>
      <c r="H766" s="5" t="s">
        <v>1368</v>
      </c>
      <c r="I766" s="20"/>
      <c r="J766" s="17"/>
      <c r="K766" s="17"/>
    </row>
    <row r="767" spans="1:11" ht="56.25" x14ac:dyDescent="0.25">
      <c r="A767" s="18" t="s">
        <v>2266</v>
      </c>
      <c r="B767" s="18" t="s">
        <v>299</v>
      </c>
      <c r="C767" s="18"/>
      <c r="D767" s="18"/>
      <c r="E767" s="5" t="s">
        <v>2267</v>
      </c>
      <c r="F767" s="5" t="s">
        <v>122</v>
      </c>
      <c r="G767" s="5" t="s">
        <v>115</v>
      </c>
      <c r="H767" s="5" t="s">
        <v>116</v>
      </c>
      <c r="I767" s="18" t="s">
        <v>196</v>
      </c>
      <c r="J767" s="15" t="s">
        <v>59</v>
      </c>
      <c r="K767" s="15" t="s">
        <v>26</v>
      </c>
    </row>
    <row r="768" spans="1:11" ht="67.5" x14ac:dyDescent="0.25">
      <c r="A768" s="20"/>
      <c r="B768" s="20"/>
      <c r="C768" s="20"/>
      <c r="D768" s="20"/>
      <c r="E768" s="5" t="s">
        <v>2268</v>
      </c>
      <c r="F768" s="5" t="s">
        <v>143</v>
      </c>
      <c r="G768" s="5" t="s">
        <v>2269</v>
      </c>
      <c r="H768" s="5" t="s">
        <v>118</v>
      </c>
      <c r="I768" s="20"/>
      <c r="J768" s="17"/>
      <c r="K768" s="17"/>
    </row>
    <row r="769" spans="1:11" ht="281.25" x14ac:dyDescent="0.25">
      <c r="A769" s="5" t="s">
        <v>2270</v>
      </c>
      <c r="B769" s="5" t="s">
        <v>2271</v>
      </c>
      <c r="C769" s="5" t="s">
        <v>29</v>
      </c>
      <c r="D769" s="5" t="s">
        <v>1076</v>
      </c>
      <c r="E769" s="5" t="s">
        <v>2272</v>
      </c>
      <c r="F769" s="5" t="s">
        <v>32</v>
      </c>
      <c r="G769" s="5" t="s">
        <v>2273</v>
      </c>
      <c r="H769" s="5" t="s">
        <v>2274</v>
      </c>
      <c r="I769" s="5" t="s">
        <v>2275</v>
      </c>
      <c r="J769" s="4" t="s">
        <v>275</v>
      </c>
      <c r="K769" s="4" t="s">
        <v>153</v>
      </c>
    </row>
    <row r="770" spans="1:11" ht="67.5" x14ac:dyDescent="0.25">
      <c r="A770" s="18" t="s">
        <v>2276</v>
      </c>
      <c r="B770" s="18" t="s">
        <v>40</v>
      </c>
      <c r="C770" s="18"/>
      <c r="D770" s="18" t="s">
        <v>70</v>
      </c>
      <c r="E770" s="5" t="s">
        <v>2091</v>
      </c>
      <c r="F770" s="5" t="s">
        <v>122</v>
      </c>
      <c r="G770" s="5" t="s">
        <v>2156</v>
      </c>
      <c r="H770" s="5" t="s">
        <v>142</v>
      </c>
      <c r="I770" s="18" t="s">
        <v>2277</v>
      </c>
      <c r="J770" s="15" t="s">
        <v>108</v>
      </c>
      <c r="K770" s="15" t="s">
        <v>153</v>
      </c>
    </row>
    <row r="771" spans="1:11" ht="56.25" x14ac:dyDescent="0.25">
      <c r="A771" s="20"/>
      <c r="B771" s="20"/>
      <c r="C771" s="20"/>
      <c r="D771" s="20"/>
      <c r="E771" s="5" t="s">
        <v>1475</v>
      </c>
      <c r="F771" s="5" t="s">
        <v>32</v>
      </c>
      <c r="G771" s="5" t="s">
        <v>1268</v>
      </c>
      <c r="H771" s="5" t="s">
        <v>2278</v>
      </c>
      <c r="I771" s="20"/>
      <c r="J771" s="17"/>
      <c r="K771" s="17"/>
    </row>
    <row r="772" spans="1:11" ht="326.25" x14ac:dyDescent="0.25">
      <c r="A772" s="5" t="s">
        <v>2279</v>
      </c>
      <c r="B772" s="5" t="s">
        <v>147</v>
      </c>
      <c r="C772" s="5"/>
      <c r="D772" s="5"/>
      <c r="E772" s="5" t="s">
        <v>86</v>
      </c>
      <c r="F772" s="5" t="s">
        <v>32</v>
      </c>
      <c r="G772" s="5" t="s">
        <v>134</v>
      </c>
      <c r="H772" s="5" t="s">
        <v>395</v>
      </c>
      <c r="I772" s="5" t="s">
        <v>2280</v>
      </c>
      <c r="J772" s="4" t="s">
        <v>187</v>
      </c>
      <c r="K772" s="4" t="s">
        <v>103</v>
      </c>
    </row>
    <row r="773" spans="1:11" ht="180" x14ac:dyDescent="0.25">
      <c r="A773" s="5" t="s">
        <v>2281</v>
      </c>
      <c r="B773" s="5" t="s">
        <v>40</v>
      </c>
      <c r="C773" s="5"/>
      <c r="D773" s="5" t="s">
        <v>70</v>
      </c>
      <c r="E773" s="5" t="s">
        <v>622</v>
      </c>
      <c r="F773" s="5" t="s">
        <v>32</v>
      </c>
      <c r="G773" s="5" t="s">
        <v>134</v>
      </c>
      <c r="H773" s="5" t="s">
        <v>2282</v>
      </c>
      <c r="I773" s="5" t="s">
        <v>2283</v>
      </c>
      <c r="J773" s="4" t="s">
        <v>66</v>
      </c>
      <c r="K773" s="4" t="s">
        <v>66</v>
      </c>
    </row>
    <row r="774" spans="1:11" ht="135" x14ac:dyDescent="0.25">
      <c r="A774" s="5" t="s">
        <v>2284</v>
      </c>
      <c r="B774" s="5" t="s">
        <v>433</v>
      </c>
      <c r="C774" s="5"/>
      <c r="D774" s="5" t="s">
        <v>212</v>
      </c>
      <c r="E774" s="5" t="s">
        <v>2285</v>
      </c>
      <c r="F774" s="5" t="s">
        <v>32</v>
      </c>
      <c r="G774" s="5" t="s">
        <v>2286</v>
      </c>
      <c r="H774" s="5" t="s">
        <v>34</v>
      </c>
      <c r="I774" s="5" t="s">
        <v>2287</v>
      </c>
      <c r="J774" s="4" t="s">
        <v>190</v>
      </c>
      <c r="K774" s="4" t="s">
        <v>46</v>
      </c>
    </row>
    <row r="775" spans="1:11" ht="326.25" x14ac:dyDescent="0.25">
      <c r="A775" s="5" t="s">
        <v>2288</v>
      </c>
      <c r="B775" s="5" t="s">
        <v>225</v>
      </c>
      <c r="C775" s="5" t="s">
        <v>29</v>
      </c>
      <c r="D775" s="5" t="s">
        <v>605</v>
      </c>
      <c r="E775" s="5" t="s">
        <v>320</v>
      </c>
      <c r="F775" s="5" t="s">
        <v>32</v>
      </c>
      <c r="G775" s="5" t="s">
        <v>178</v>
      </c>
      <c r="H775" s="5" t="s">
        <v>321</v>
      </c>
      <c r="I775" s="5" t="s">
        <v>2289</v>
      </c>
      <c r="J775" s="4" t="s">
        <v>261</v>
      </c>
      <c r="K775" s="4" t="s">
        <v>237</v>
      </c>
    </row>
    <row r="776" spans="1:11" ht="270" x14ac:dyDescent="0.25">
      <c r="A776" s="5" t="s">
        <v>2290</v>
      </c>
      <c r="B776" s="5" t="s">
        <v>368</v>
      </c>
      <c r="C776" s="5"/>
      <c r="D776" s="5" t="s">
        <v>70</v>
      </c>
      <c r="E776" s="5" t="s">
        <v>539</v>
      </c>
      <c r="F776" s="5" t="s">
        <v>32</v>
      </c>
      <c r="G776" s="5" t="s">
        <v>1501</v>
      </c>
      <c r="H776" s="5" t="s">
        <v>2291</v>
      </c>
      <c r="I776" s="5" t="s">
        <v>873</v>
      </c>
      <c r="J776" s="4" t="s">
        <v>190</v>
      </c>
      <c r="K776" s="4" t="s">
        <v>181</v>
      </c>
    </row>
    <row r="777" spans="1:11" ht="45" x14ac:dyDescent="0.25">
      <c r="A777" s="18" t="s">
        <v>2292</v>
      </c>
      <c r="B777" s="18" t="s">
        <v>389</v>
      </c>
      <c r="C777" s="18"/>
      <c r="D777" s="18" t="s">
        <v>472</v>
      </c>
      <c r="E777" s="5" t="s">
        <v>1134</v>
      </c>
      <c r="F777" s="5" t="s">
        <v>122</v>
      </c>
      <c r="G777" s="5" t="s">
        <v>98</v>
      </c>
      <c r="H777" s="5" t="s">
        <v>116</v>
      </c>
      <c r="I777" s="18" t="s">
        <v>2293</v>
      </c>
      <c r="J777" s="15" t="s">
        <v>37</v>
      </c>
      <c r="K777" s="15" t="s">
        <v>47</v>
      </c>
    </row>
    <row r="778" spans="1:11" ht="33.75" x14ac:dyDescent="0.25">
      <c r="A778" s="20"/>
      <c r="B778" s="20"/>
      <c r="C778" s="20"/>
      <c r="D778" s="20"/>
      <c r="E778" s="5" t="s">
        <v>156</v>
      </c>
      <c r="F778" s="5" t="s">
        <v>32</v>
      </c>
      <c r="G778" s="5" t="s">
        <v>380</v>
      </c>
      <c r="H778" s="5" t="s">
        <v>957</v>
      </c>
      <c r="I778" s="20"/>
      <c r="J778" s="17"/>
      <c r="K778" s="17"/>
    </row>
    <row r="779" spans="1:11" ht="45" x14ac:dyDescent="0.25">
      <c r="A779" s="18" t="s">
        <v>2294</v>
      </c>
      <c r="B779" s="18" t="s">
        <v>225</v>
      </c>
      <c r="C779" s="18" t="s">
        <v>29</v>
      </c>
      <c r="D779" s="18" t="s">
        <v>96</v>
      </c>
      <c r="E779" s="5" t="s">
        <v>427</v>
      </c>
      <c r="F779" s="5" t="s">
        <v>32</v>
      </c>
      <c r="G779" s="5" t="s">
        <v>98</v>
      </c>
      <c r="H779" s="5" t="s">
        <v>116</v>
      </c>
      <c r="I779" s="18" t="s">
        <v>2295</v>
      </c>
      <c r="J779" s="15" t="s">
        <v>275</v>
      </c>
      <c r="K779" s="15" t="s">
        <v>102</v>
      </c>
    </row>
    <row r="780" spans="1:11" ht="45" x14ac:dyDescent="0.25">
      <c r="A780" s="20"/>
      <c r="B780" s="20"/>
      <c r="C780" s="20"/>
      <c r="D780" s="20"/>
      <c r="E780" s="5" t="s">
        <v>1798</v>
      </c>
      <c r="F780" s="5" t="s">
        <v>32</v>
      </c>
      <c r="G780" s="5" t="s">
        <v>750</v>
      </c>
      <c r="H780" s="5" t="s">
        <v>751</v>
      </c>
      <c r="I780" s="20"/>
      <c r="J780" s="17"/>
      <c r="K780" s="17"/>
    </row>
    <row r="781" spans="1:11" ht="270" x14ac:dyDescent="0.25">
      <c r="A781" s="5" t="s">
        <v>2296</v>
      </c>
      <c r="B781" s="5" t="s">
        <v>194</v>
      </c>
      <c r="C781" s="5"/>
      <c r="D781" s="5"/>
      <c r="E781" s="5" t="s">
        <v>1281</v>
      </c>
      <c r="F781" s="5" t="s">
        <v>32</v>
      </c>
      <c r="G781" s="5" t="s">
        <v>693</v>
      </c>
      <c r="H781" s="5" t="s">
        <v>2297</v>
      </c>
      <c r="I781" s="5" t="s">
        <v>2298</v>
      </c>
      <c r="J781" s="4" t="s">
        <v>75</v>
      </c>
      <c r="K781" s="4" t="s">
        <v>75</v>
      </c>
    </row>
    <row r="782" spans="1:11" ht="360" x14ac:dyDescent="0.25">
      <c r="A782" s="5" t="s">
        <v>2299</v>
      </c>
      <c r="B782" s="5" t="s">
        <v>51</v>
      </c>
      <c r="C782" s="5" t="s">
        <v>29</v>
      </c>
      <c r="D782" s="5" t="s">
        <v>61</v>
      </c>
      <c r="E782" s="5" t="s">
        <v>765</v>
      </c>
      <c r="F782" s="5" t="s">
        <v>32</v>
      </c>
      <c r="G782" s="5" t="s">
        <v>2300</v>
      </c>
      <c r="H782" s="5" t="s">
        <v>278</v>
      </c>
      <c r="I782" s="5" t="s">
        <v>2301</v>
      </c>
      <c r="J782" s="4" t="s">
        <v>335</v>
      </c>
      <c r="K782" s="4" t="s">
        <v>313</v>
      </c>
    </row>
    <row r="783" spans="1:11" ht="45" x14ac:dyDescent="0.25">
      <c r="A783" s="18" t="s">
        <v>2302</v>
      </c>
      <c r="B783" s="18" t="s">
        <v>229</v>
      </c>
      <c r="C783" s="18"/>
      <c r="D783" s="18"/>
      <c r="E783" s="5" t="s">
        <v>137</v>
      </c>
      <c r="F783" s="5" t="s">
        <v>122</v>
      </c>
      <c r="G783" s="5" t="s">
        <v>696</v>
      </c>
      <c r="H783" s="5" t="s">
        <v>142</v>
      </c>
      <c r="I783" s="18" t="s">
        <v>2303</v>
      </c>
      <c r="J783" s="15" t="s">
        <v>166</v>
      </c>
      <c r="K783" s="15"/>
    </row>
    <row r="784" spans="1:11" ht="33.75" x14ac:dyDescent="0.25">
      <c r="A784" s="19"/>
      <c r="B784" s="19"/>
      <c r="C784" s="19"/>
      <c r="D784" s="19"/>
      <c r="E784" s="5" t="s">
        <v>2304</v>
      </c>
      <c r="F784" s="5" t="s">
        <v>32</v>
      </c>
      <c r="G784" s="5" t="s">
        <v>1029</v>
      </c>
      <c r="H784" s="5" t="s">
        <v>221</v>
      </c>
      <c r="I784" s="19"/>
      <c r="J784" s="16"/>
      <c r="K784" s="16"/>
    </row>
    <row r="785" spans="1:11" ht="45" x14ac:dyDescent="0.25">
      <c r="A785" s="20"/>
      <c r="B785" s="20"/>
      <c r="C785" s="20"/>
      <c r="D785" s="20"/>
      <c r="E785" s="5" t="s">
        <v>2305</v>
      </c>
      <c r="F785" s="5" t="s">
        <v>32</v>
      </c>
      <c r="G785" s="5" t="s">
        <v>2306</v>
      </c>
      <c r="H785" s="5" t="s">
        <v>1301</v>
      </c>
      <c r="I785" s="20"/>
      <c r="J785" s="17"/>
      <c r="K785" s="17"/>
    </row>
    <row r="786" spans="1:11" ht="157.5" x14ac:dyDescent="0.25">
      <c r="A786" s="5" t="s">
        <v>2307</v>
      </c>
      <c r="B786" s="5" t="s">
        <v>40</v>
      </c>
      <c r="C786" s="5"/>
      <c r="D786" s="5" t="s">
        <v>61</v>
      </c>
      <c r="E786" s="5" t="s">
        <v>450</v>
      </c>
      <c r="F786" s="5" t="s">
        <v>32</v>
      </c>
      <c r="G786" s="5" t="s">
        <v>2308</v>
      </c>
      <c r="H786" s="5" t="s">
        <v>2309</v>
      </c>
      <c r="I786" s="5" t="s">
        <v>2310</v>
      </c>
      <c r="J786" s="4" t="s">
        <v>197</v>
      </c>
      <c r="K786" s="4" t="s">
        <v>103</v>
      </c>
    </row>
    <row r="787" spans="1:11" ht="225" x14ac:dyDescent="0.25">
      <c r="A787" s="5" t="s">
        <v>2311</v>
      </c>
      <c r="B787" s="5" t="s">
        <v>51</v>
      </c>
      <c r="C787" s="5" t="s">
        <v>29</v>
      </c>
      <c r="D787" s="5" t="s">
        <v>1076</v>
      </c>
      <c r="E787" s="5" t="s">
        <v>444</v>
      </c>
      <c r="F787" s="5" t="s">
        <v>32</v>
      </c>
      <c r="G787" s="5" t="s">
        <v>2312</v>
      </c>
      <c r="H787" s="5" t="s">
        <v>2313</v>
      </c>
      <c r="I787" s="5" t="s">
        <v>2314</v>
      </c>
      <c r="J787" s="4" t="s">
        <v>153</v>
      </c>
      <c r="K787" s="4" t="s">
        <v>76</v>
      </c>
    </row>
    <row r="788" spans="1:11" ht="67.5" x14ac:dyDescent="0.25">
      <c r="A788" s="18" t="s">
        <v>2315</v>
      </c>
      <c r="B788" s="18" t="s">
        <v>147</v>
      </c>
      <c r="C788" s="18"/>
      <c r="D788" s="18"/>
      <c r="E788" s="5" t="s">
        <v>2316</v>
      </c>
      <c r="F788" s="5" t="s">
        <v>32</v>
      </c>
      <c r="G788" s="5" t="s">
        <v>633</v>
      </c>
      <c r="H788" s="5" t="s">
        <v>2317</v>
      </c>
      <c r="I788" s="18" t="s">
        <v>196</v>
      </c>
      <c r="J788" s="15" t="s">
        <v>153</v>
      </c>
      <c r="K788" s="15" t="s">
        <v>58</v>
      </c>
    </row>
    <row r="789" spans="1:11" ht="33.75" x14ac:dyDescent="0.25">
      <c r="A789" s="19"/>
      <c r="B789" s="19"/>
      <c r="C789" s="19"/>
      <c r="D789" s="19"/>
      <c r="E789" s="5" t="s">
        <v>2318</v>
      </c>
      <c r="F789" s="5" t="s">
        <v>32</v>
      </c>
      <c r="G789" s="5" t="s">
        <v>1025</v>
      </c>
      <c r="H789" s="5" t="s">
        <v>1062</v>
      </c>
      <c r="I789" s="19"/>
      <c r="J789" s="16"/>
      <c r="K789" s="16"/>
    </row>
    <row r="790" spans="1:11" ht="45" x14ac:dyDescent="0.25">
      <c r="A790" s="20"/>
      <c r="B790" s="20"/>
      <c r="C790" s="20"/>
      <c r="D790" s="20"/>
      <c r="E790" s="5" t="s">
        <v>2319</v>
      </c>
      <c r="F790" s="5" t="s">
        <v>32</v>
      </c>
      <c r="G790" s="5" t="s">
        <v>442</v>
      </c>
      <c r="H790" s="5" t="s">
        <v>2320</v>
      </c>
      <c r="I790" s="20"/>
      <c r="J790" s="17"/>
      <c r="K790" s="17"/>
    </row>
    <row r="791" spans="1:11" ht="45" x14ac:dyDescent="0.25">
      <c r="A791" s="18" t="s">
        <v>2321</v>
      </c>
      <c r="B791" s="18" t="s">
        <v>389</v>
      </c>
      <c r="C791" s="18" t="s">
        <v>29</v>
      </c>
      <c r="D791" s="18" t="s">
        <v>643</v>
      </c>
      <c r="E791" s="5" t="s">
        <v>2322</v>
      </c>
      <c r="F791" s="5" t="s">
        <v>32</v>
      </c>
      <c r="G791" s="5" t="s">
        <v>115</v>
      </c>
      <c r="H791" s="5" t="s">
        <v>131</v>
      </c>
      <c r="I791" s="18" t="s">
        <v>2323</v>
      </c>
      <c r="J791" s="15" t="s">
        <v>67</v>
      </c>
      <c r="K791" s="15" t="s">
        <v>67</v>
      </c>
    </row>
    <row r="792" spans="1:11" ht="67.5" x14ac:dyDescent="0.25">
      <c r="A792" s="20"/>
      <c r="B792" s="20"/>
      <c r="C792" s="20"/>
      <c r="D792" s="20"/>
      <c r="E792" s="5" t="s">
        <v>2324</v>
      </c>
      <c r="F792" s="5" t="s">
        <v>32</v>
      </c>
      <c r="G792" s="5" t="s">
        <v>2325</v>
      </c>
      <c r="H792" s="5" t="s">
        <v>34</v>
      </c>
      <c r="I792" s="20"/>
      <c r="J792" s="17"/>
      <c r="K792" s="17"/>
    </row>
    <row r="793" spans="1:11" ht="258.75" x14ac:dyDescent="0.25">
      <c r="A793" s="5" t="s">
        <v>2326</v>
      </c>
      <c r="B793" s="5" t="s">
        <v>211</v>
      </c>
      <c r="C793" s="5" t="s">
        <v>29</v>
      </c>
      <c r="D793" s="5" t="s">
        <v>400</v>
      </c>
      <c r="E793" s="5" t="s">
        <v>1552</v>
      </c>
      <c r="F793" s="5" t="s">
        <v>32</v>
      </c>
      <c r="G793" s="5" t="s">
        <v>2327</v>
      </c>
      <c r="H793" s="5" t="s">
        <v>316</v>
      </c>
      <c r="I793" s="5" t="s">
        <v>2328</v>
      </c>
      <c r="J793" s="4" t="s">
        <v>252</v>
      </c>
      <c r="K793" s="4" t="s">
        <v>227</v>
      </c>
    </row>
    <row r="794" spans="1:11" ht="33.75" x14ac:dyDescent="0.25">
      <c r="A794" s="18" t="s">
        <v>2329</v>
      </c>
      <c r="B794" s="18" t="s">
        <v>519</v>
      </c>
      <c r="C794" s="18"/>
      <c r="D794" s="18"/>
      <c r="E794" s="5" t="s">
        <v>86</v>
      </c>
      <c r="F794" s="5" t="s">
        <v>143</v>
      </c>
      <c r="G794" s="5" t="s">
        <v>117</v>
      </c>
      <c r="H794" s="5" t="s">
        <v>118</v>
      </c>
      <c r="I794" s="18" t="s">
        <v>2330</v>
      </c>
      <c r="J794" s="15" t="s">
        <v>59</v>
      </c>
      <c r="K794" s="15"/>
    </row>
    <row r="795" spans="1:11" ht="33.75" x14ac:dyDescent="0.25">
      <c r="A795" s="19"/>
      <c r="B795" s="19"/>
      <c r="C795" s="19"/>
      <c r="D795" s="19"/>
      <c r="E795" s="5"/>
      <c r="F795" s="5" t="s">
        <v>2331</v>
      </c>
      <c r="G795" s="5"/>
      <c r="H795" s="5"/>
      <c r="I795" s="19"/>
      <c r="J795" s="16"/>
      <c r="K795" s="16"/>
    </row>
    <row r="796" spans="1:11" ht="33.75" x14ac:dyDescent="0.25">
      <c r="A796" s="20"/>
      <c r="B796" s="20"/>
      <c r="C796" s="20"/>
      <c r="D796" s="20"/>
      <c r="E796" s="5"/>
      <c r="F796" s="5" t="s">
        <v>2331</v>
      </c>
      <c r="G796" s="5"/>
      <c r="H796" s="5"/>
      <c r="I796" s="20"/>
      <c r="J796" s="17"/>
      <c r="K796" s="17"/>
    </row>
    <row r="797" spans="1:11" ht="45" x14ac:dyDescent="0.25">
      <c r="A797" s="18" t="s">
        <v>2332</v>
      </c>
      <c r="B797" s="18" t="s">
        <v>791</v>
      </c>
      <c r="C797" s="18"/>
      <c r="D797" s="18"/>
      <c r="E797" s="5" t="s">
        <v>137</v>
      </c>
      <c r="F797" s="5" t="s">
        <v>122</v>
      </c>
      <c r="G797" s="5" t="s">
        <v>63</v>
      </c>
      <c r="H797" s="5" t="s">
        <v>142</v>
      </c>
      <c r="I797" s="18" t="s">
        <v>2333</v>
      </c>
      <c r="J797" s="15" t="s">
        <v>47</v>
      </c>
      <c r="K797" s="15"/>
    </row>
    <row r="798" spans="1:11" ht="22.5" x14ac:dyDescent="0.25">
      <c r="A798" s="20"/>
      <c r="B798" s="20"/>
      <c r="C798" s="20"/>
      <c r="D798" s="20"/>
      <c r="E798" s="5" t="s">
        <v>444</v>
      </c>
      <c r="F798" s="5" t="s">
        <v>32</v>
      </c>
      <c r="G798" s="5" t="s">
        <v>87</v>
      </c>
      <c r="H798" s="5" t="s">
        <v>118</v>
      </c>
      <c r="I798" s="20"/>
      <c r="J798" s="17"/>
      <c r="K798" s="17"/>
    </row>
    <row r="799" spans="1:11" ht="225" x14ac:dyDescent="0.25">
      <c r="A799" s="5" t="s">
        <v>2334</v>
      </c>
      <c r="B799" s="5" t="s">
        <v>94</v>
      </c>
      <c r="C799" s="5" t="s">
        <v>95</v>
      </c>
      <c r="D799" s="5" t="s">
        <v>400</v>
      </c>
      <c r="E799" s="5" t="s">
        <v>2335</v>
      </c>
      <c r="F799" s="5" t="s">
        <v>32</v>
      </c>
      <c r="G799" s="5" t="s">
        <v>2336</v>
      </c>
      <c r="H799" s="5" t="s">
        <v>2337</v>
      </c>
      <c r="I799" s="5" t="s">
        <v>831</v>
      </c>
      <c r="J799" s="4" t="s">
        <v>297</v>
      </c>
      <c r="K799" s="4" t="s">
        <v>286</v>
      </c>
    </row>
    <row r="800" spans="1:11" ht="337.5" x14ac:dyDescent="0.25">
      <c r="A800" s="5" t="s">
        <v>2338</v>
      </c>
      <c r="B800" s="5" t="s">
        <v>246</v>
      </c>
      <c r="C800" s="5" t="s">
        <v>29</v>
      </c>
      <c r="D800" s="5" t="s">
        <v>340</v>
      </c>
      <c r="E800" s="5" t="s">
        <v>2339</v>
      </c>
      <c r="F800" s="5" t="s">
        <v>122</v>
      </c>
      <c r="G800" s="5" t="s">
        <v>115</v>
      </c>
      <c r="H800" s="5" t="s">
        <v>1301</v>
      </c>
      <c r="I800" s="5" t="s">
        <v>2340</v>
      </c>
      <c r="J800" s="4" t="s">
        <v>102</v>
      </c>
      <c r="K800" s="4" t="s">
        <v>153</v>
      </c>
    </row>
    <row r="801" spans="1:11" ht="67.5" x14ac:dyDescent="0.25">
      <c r="A801" s="5" t="s">
        <v>2341</v>
      </c>
      <c r="B801" s="5" t="s">
        <v>40</v>
      </c>
      <c r="C801" s="5"/>
      <c r="D801" s="5" t="s">
        <v>61</v>
      </c>
      <c r="E801" s="5" t="s">
        <v>86</v>
      </c>
      <c r="F801" s="5" t="s">
        <v>32</v>
      </c>
      <c r="G801" s="5" t="s">
        <v>1094</v>
      </c>
      <c r="H801" s="5" t="s">
        <v>700</v>
      </c>
      <c r="I801" s="5" t="s">
        <v>2342</v>
      </c>
      <c r="J801" s="4" t="s">
        <v>46</v>
      </c>
      <c r="K801" s="4" t="s">
        <v>46</v>
      </c>
    </row>
    <row r="802" spans="1:11" ht="191.25" x14ac:dyDescent="0.25">
      <c r="A802" s="5" t="s">
        <v>2343</v>
      </c>
      <c r="B802" s="5" t="s">
        <v>40</v>
      </c>
      <c r="C802" s="5"/>
      <c r="D802" s="5" t="s">
        <v>41</v>
      </c>
      <c r="E802" s="5" t="s">
        <v>247</v>
      </c>
      <c r="F802" s="5" t="s">
        <v>32</v>
      </c>
      <c r="G802" s="5" t="s">
        <v>2344</v>
      </c>
      <c r="H802" s="5" t="s">
        <v>2345</v>
      </c>
      <c r="I802" s="5" t="s">
        <v>2346</v>
      </c>
      <c r="J802" s="4" t="s">
        <v>216</v>
      </c>
      <c r="K802" s="4" t="s">
        <v>103</v>
      </c>
    </row>
    <row r="803" spans="1:11" ht="409.5" x14ac:dyDescent="0.25">
      <c r="A803" s="5" t="s">
        <v>2347</v>
      </c>
      <c r="B803" s="5" t="s">
        <v>246</v>
      </c>
      <c r="C803" s="5" t="s">
        <v>29</v>
      </c>
      <c r="D803" s="5" t="s">
        <v>168</v>
      </c>
      <c r="E803" s="5" t="s">
        <v>2348</v>
      </c>
      <c r="F803" s="5" t="s">
        <v>32</v>
      </c>
      <c r="G803" s="5" t="s">
        <v>1025</v>
      </c>
      <c r="H803" s="5" t="s">
        <v>688</v>
      </c>
      <c r="I803" s="5" t="s">
        <v>2349</v>
      </c>
      <c r="J803" s="4" t="s">
        <v>153</v>
      </c>
      <c r="K803" s="4" t="s">
        <v>126</v>
      </c>
    </row>
    <row r="804" spans="1:11" ht="292.5" x14ac:dyDescent="0.25">
      <c r="A804" s="5" t="s">
        <v>2350</v>
      </c>
      <c r="B804" s="5" t="s">
        <v>51</v>
      </c>
      <c r="C804" s="5" t="s">
        <v>1250</v>
      </c>
      <c r="D804" s="5" t="s">
        <v>472</v>
      </c>
      <c r="E804" s="5" t="s">
        <v>1552</v>
      </c>
      <c r="F804" s="5" t="s">
        <v>32</v>
      </c>
      <c r="G804" s="5" t="s">
        <v>98</v>
      </c>
      <c r="H804" s="5" t="s">
        <v>474</v>
      </c>
      <c r="I804" s="5" t="s">
        <v>2351</v>
      </c>
      <c r="J804" s="4" t="s">
        <v>312</v>
      </c>
      <c r="K804" s="4" t="s">
        <v>291</v>
      </c>
    </row>
    <row r="805" spans="1:11" ht="180" x14ac:dyDescent="0.25">
      <c r="A805" s="5" t="s">
        <v>2352</v>
      </c>
      <c r="B805" s="5" t="s">
        <v>51</v>
      </c>
      <c r="C805" s="5" t="s">
        <v>29</v>
      </c>
      <c r="D805" s="5" t="s">
        <v>70</v>
      </c>
      <c r="E805" s="5" t="s">
        <v>48</v>
      </c>
      <c r="F805" s="5" t="s">
        <v>32</v>
      </c>
      <c r="G805" s="5" t="s">
        <v>2353</v>
      </c>
      <c r="H805" s="5" t="s">
        <v>2354</v>
      </c>
      <c r="I805" s="5" t="s">
        <v>2355</v>
      </c>
      <c r="J805" s="4" t="s">
        <v>181</v>
      </c>
      <c r="K805" s="4" t="s">
        <v>181</v>
      </c>
    </row>
    <row r="806" spans="1:11" ht="33.75" x14ac:dyDescent="0.25">
      <c r="A806" s="5" t="s">
        <v>2356</v>
      </c>
      <c r="B806" s="5" t="s">
        <v>40</v>
      </c>
      <c r="C806" s="5"/>
      <c r="D806" s="5" t="s">
        <v>61</v>
      </c>
      <c r="E806" s="5" t="s">
        <v>2357</v>
      </c>
      <c r="F806" s="5" t="s">
        <v>32</v>
      </c>
      <c r="G806" s="5" t="s">
        <v>87</v>
      </c>
      <c r="H806" s="5" t="s">
        <v>451</v>
      </c>
      <c r="I806" s="5" t="s">
        <v>2358</v>
      </c>
      <c r="J806" s="4" t="s">
        <v>187</v>
      </c>
      <c r="K806" s="4" t="s">
        <v>166</v>
      </c>
    </row>
    <row r="807" spans="1:11" ht="101.25" x14ac:dyDescent="0.25">
      <c r="A807" s="5" t="s">
        <v>2359</v>
      </c>
      <c r="B807" s="5" t="s">
        <v>40</v>
      </c>
      <c r="C807" s="5"/>
      <c r="D807" s="5" t="s">
        <v>61</v>
      </c>
      <c r="E807" s="5" t="s">
        <v>48</v>
      </c>
      <c r="F807" s="5" t="s">
        <v>32</v>
      </c>
      <c r="G807" s="5" t="s">
        <v>87</v>
      </c>
      <c r="H807" s="5" t="s">
        <v>88</v>
      </c>
      <c r="I807" s="5" t="s">
        <v>2360</v>
      </c>
      <c r="J807" s="4" t="s">
        <v>66</v>
      </c>
      <c r="K807" s="4" t="s">
        <v>126</v>
      </c>
    </row>
    <row r="808" spans="1:11" ht="78.75" x14ac:dyDescent="0.25">
      <c r="A808" s="5" t="s">
        <v>2361</v>
      </c>
      <c r="B808" s="5" t="s">
        <v>51</v>
      </c>
      <c r="C808" s="5" t="s">
        <v>29</v>
      </c>
      <c r="D808" s="5" t="s">
        <v>70</v>
      </c>
      <c r="E808" s="5" t="s">
        <v>2362</v>
      </c>
      <c r="F808" s="5" t="s">
        <v>32</v>
      </c>
      <c r="G808" s="5" t="s">
        <v>1296</v>
      </c>
      <c r="H808" s="5" t="s">
        <v>1312</v>
      </c>
      <c r="I808" s="5" t="s">
        <v>2363</v>
      </c>
      <c r="J808" s="4" t="s">
        <v>234</v>
      </c>
      <c r="K808" s="4" t="s">
        <v>108</v>
      </c>
    </row>
    <row r="809" spans="1:11" ht="56.25" x14ac:dyDescent="0.25">
      <c r="A809" s="18" t="s">
        <v>2364</v>
      </c>
      <c r="B809" s="18" t="s">
        <v>389</v>
      </c>
      <c r="C809" s="18" t="s">
        <v>29</v>
      </c>
      <c r="D809" s="18" t="s">
        <v>168</v>
      </c>
      <c r="E809" s="5" t="s">
        <v>1059</v>
      </c>
      <c r="F809" s="5" t="s">
        <v>122</v>
      </c>
      <c r="G809" s="5" t="s">
        <v>696</v>
      </c>
      <c r="H809" s="5" t="s">
        <v>116</v>
      </c>
      <c r="I809" s="18" t="s">
        <v>2365</v>
      </c>
      <c r="J809" s="15" t="s">
        <v>102</v>
      </c>
      <c r="K809" s="15" t="s">
        <v>145</v>
      </c>
    </row>
    <row r="810" spans="1:11" ht="45" x14ac:dyDescent="0.25">
      <c r="A810" s="20"/>
      <c r="B810" s="20"/>
      <c r="C810" s="20"/>
      <c r="D810" s="20"/>
      <c r="E810" s="5" t="s">
        <v>247</v>
      </c>
      <c r="F810" s="5" t="s">
        <v>122</v>
      </c>
      <c r="G810" s="5" t="s">
        <v>2366</v>
      </c>
      <c r="H810" s="5" t="s">
        <v>2367</v>
      </c>
      <c r="I810" s="20"/>
      <c r="J810" s="17"/>
      <c r="K810" s="17"/>
    </row>
    <row r="811" spans="1:11" ht="225" x14ac:dyDescent="0.25">
      <c r="A811" s="5" t="s">
        <v>2368</v>
      </c>
      <c r="B811" s="5" t="s">
        <v>40</v>
      </c>
      <c r="C811" s="5"/>
      <c r="D811" s="5" t="s">
        <v>240</v>
      </c>
      <c r="E811" s="5" t="s">
        <v>2369</v>
      </c>
      <c r="F811" s="5" t="s">
        <v>32</v>
      </c>
      <c r="G811" s="5" t="s">
        <v>428</v>
      </c>
      <c r="H811" s="5" t="s">
        <v>381</v>
      </c>
      <c r="I811" s="5" t="s">
        <v>2370</v>
      </c>
      <c r="J811" s="4" t="s">
        <v>102</v>
      </c>
      <c r="K811" s="4" t="s">
        <v>102</v>
      </c>
    </row>
    <row r="812" spans="1:11" ht="348.75" x14ac:dyDescent="0.25">
      <c r="A812" s="5" t="s">
        <v>2371</v>
      </c>
      <c r="B812" s="5" t="s">
        <v>246</v>
      </c>
      <c r="C812" s="5"/>
      <c r="D812" s="5" t="s">
        <v>168</v>
      </c>
      <c r="E812" s="5" t="s">
        <v>2088</v>
      </c>
      <c r="F812" s="5" t="s">
        <v>122</v>
      </c>
      <c r="G812" s="5" t="s">
        <v>2372</v>
      </c>
      <c r="H812" s="5" t="s">
        <v>2373</v>
      </c>
      <c r="I812" s="5" t="s">
        <v>2374</v>
      </c>
      <c r="J812" s="4" t="s">
        <v>227</v>
      </c>
      <c r="K812" s="4" t="s">
        <v>145</v>
      </c>
    </row>
    <row r="813" spans="1:11" ht="56.25" x14ac:dyDescent="0.25">
      <c r="A813" s="5" t="s">
        <v>2375</v>
      </c>
      <c r="B813" s="5" t="s">
        <v>229</v>
      </c>
      <c r="C813" s="5"/>
      <c r="D813" s="5"/>
      <c r="E813" s="5" t="s">
        <v>2376</v>
      </c>
      <c r="F813" s="5" t="s">
        <v>143</v>
      </c>
      <c r="G813" s="5" t="s">
        <v>1392</v>
      </c>
      <c r="H813" s="5" t="s">
        <v>771</v>
      </c>
      <c r="I813" s="5" t="s">
        <v>2377</v>
      </c>
      <c r="J813" s="4" t="s">
        <v>47</v>
      </c>
      <c r="K813" s="4"/>
    </row>
    <row r="814" spans="1:11" ht="409.5" x14ac:dyDescent="0.25">
      <c r="A814" s="5" t="s">
        <v>2378</v>
      </c>
      <c r="B814" s="5" t="s">
        <v>94</v>
      </c>
      <c r="C814" s="5" t="s">
        <v>95</v>
      </c>
      <c r="D814" s="5" t="s">
        <v>1802</v>
      </c>
      <c r="E814" s="5" t="s">
        <v>2272</v>
      </c>
      <c r="F814" s="5" t="s">
        <v>32</v>
      </c>
      <c r="G814" s="5" t="s">
        <v>2379</v>
      </c>
      <c r="H814" s="5" t="s">
        <v>2380</v>
      </c>
      <c r="I814" s="5" t="s">
        <v>2381</v>
      </c>
      <c r="J814" s="4" t="s">
        <v>313</v>
      </c>
      <c r="K814" s="4" t="s">
        <v>252</v>
      </c>
    </row>
    <row r="815" spans="1:11" ht="326.25" x14ac:dyDescent="0.25">
      <c r="A815" s="5" t="s">
        <v>2382</v>
      </c>
      <c r="B815" s="5" t="s">
        <v>40</v>
      </c>
      <c r="C815" s="5"/>
      <c r="D815" s="5" t="s">
        <v>168</v>
      </c>
      <c r="E815" s="5" t="s">
        <v>86</v>
      </c>
      <c r="F815" s="5" t="s">
        <v>32</v>
      </c>
      <c r="G815" s="5" t="s">
        <v>1025</v>
      </c>
      <c r="H815" s="5" t="s">
        <v>688</v>
      </c>
      <c r="I815" s="5" t="s">
        <v>2383</v>
      </c>
      <c r="J815" s="4" t="s">
        <v>103</v>
      </c>
      <c r="K815" s="4" t="s">
        <v>46</v>
      </c>
    </row>
    <row r="816" spans="1:11" ht="135" x14ac:dyDescent="0.25">
      <c r="A816" s="5" t="s">
        <v>2384</v>
      </c>
      <c r="B816" s="5" t="s">
        <v>246</v>
      </c>
      <c r="C816" s="5" t="s">
        <v>29</v>
      </c>
      <c r="D816" s="5" t="s">
        <v>643</v>
      </c>
      <c r="E816" s="5" t="s">
        <v>1081</v>
      </c>
      <c r="F816" s="5" t="s">
        <v>32</v>
      </c>
      <c r="G816" s="5" t="s">
        <v>1029</v>
      </c>
      <c r="H816" s="5" t="s">
        <v>718</v>
      </c>
      <c r="I816" s="5" t="s">
        <v>2385</v>
      </c>
      <c r="J816" s="4" t="s">
        <v>58</v>
      </c>
      <c r="K816" s="4" t="s">
        <v>26</v>
      </c>
    </row>
    <row r="817" spans="1:11" ht="315" x14ac:dyDescent="0.25">
      <c r="A817" s="5" t="s">
        <v>2386</v>
      </c>
      <c r="B817" s="5" t="s">
        <v>40</v>
      </c>
      <c r="C817" s="5"/>
      <c r="D817" s="5" t="s">
        <v>70</v>
      </c>
      <c r="E817" s="5" t="s">
        <v>86</v>
      </c>
      <c r="F817" s="5" t="s">
        <v>32</v>
      </c>
      <c r="G817" s="5" t="s">
        <v>380</v>
      </c>
      <c r="H817" s="5" t="s">
        <v>381</v>
      </c>
      <c r="I817" s="5" t="s">
        <v>2387</v>
      </c>
      <c r="J817" s="4" t="s">
        <v>67</v>
      </c>
      <c r="K817" s="4" t="s">
        <v>76</v>
      </c>
    </row>
    <row r="818" spans="1:11" ht="225" x14ac:dyDescent="0.25">
      <c r="A818" s="5" t="s">
        <v>2388</v>
      </c>
      <c r="B818" s="5" t="s">
        <v>368</v>
      </c>
      <c r="C818" s="5"/>
      <c r="D818" s="5" t="s">
        <v>240</v>
      </c>
      <c r="E818" s="5" t="s">
        <v>2389</v>
      </c>
      <c r="F818" s="5" t="s">
        <v>32</v>
      </c>
      <c r="G818" s="5" t="s">
        <v>134</v>
      </c>
      <c r="H818" s="5" t="s">
        <v>2390</v>
      </c>
      <c r="I818" s="5" t="s">
        <v>1291</v>
      </c>
      <c r="J818" s="4" t="s">
        <v>165</v>
      </c>
      <c r="K818" s="4" t="s">
        <v>108</v>
      </c>
    </row>
    <row r="819" spans="1:11" ht="45" x14ac:dyDescent="0.25">
      <c r="A819" s="18" t="s">
        <v>2391</v>
      </c>
      <c r="B819" s="18" t="s">
        <v>120</v>
      </c>
      <c r="C819" s="18"/>
      <c r="D819" s="18"/>
      <c r="E819" s="5" t="s">
        <v>2392</v>
      </c>
      <c r="F819" s="5" t="s">
        <v>122</v>
      </c>
      <c r="G819" s="5" t="s">
        <v>115</v>
      </c>
      <c r="H819" s="5" t="s">
        <v>116</v>
      </c>
      <c r="I819" s="18" t="s">
        <v>978</v>
      </c>
      <c r="J819" s="15" t="s">
        <v>26</v>
      </c>
      <c r="K819" s="15" t="s">
        <v>26</v>
      </c>
    </row>
    <row r="820" spans="1:11" ht="56.25" x14ac:dyDescent="0.25">
      <c r="A820" s="19"/>
      <c r="B820" s="19"/>
      <c r="C820" s="19"/>
      <c r="D820" s="19"/>
      <c r="E820" s="5" t="s">
        <v>2393</v>
      </c>
      <c r="F820" s="5" t="s">
        <v>111</v>
      </c>
      <c r="G820" s="5" t="s">
        <v>130</v>
      </c>
      <c r="H820" s="5" t="s">
        <v>113</v>
      </c>
      <c r="I820" s="19"/>
      <c r="J820" s="16"/>
      <c r="K820" s="16"/>
    </row>
    <row r="821" spans="1:11" ht="45" x14ac:dyDescent="0.25">
      <c r="A821" s="20"/>
      <c r="B821" s="20"/>
      <c r="C821" s="20"/>
      <c r="D821" s="20"/>
      <c r="E821" s="5" t="s">
        <v>2394</v>
      </c>
      <c r="F821" s="5" t="s">
        <v>122</v>
      </c>
      <c r="G821" s="5" t="s">
        <v>115</v>
      </c>
      <c r="H821" s="5" t="s">
        <v>1301</v>
      </c>
      <c r="I821" s="20"/>
      <c r="J821" s="17"/>
      <c r="K821" s="17"/>
    </row>
    <row r="822" spans="1:11" ht="45" x14ac:dyDescent="0.25">
      <c r="A822" s="18" t="s">
        <v>2395</v>
      </c>
      <c r="B822" s="18" t="s">
        <v>40</v>
      </c>
      <c r="C822" s="18"/>
      <c r="D822" s="18" t="s">
        <v>579</v>
      </c>
      <c r="E822" s="5" t="s">
        <v>408</v>
      </c>
      <c r="F822" s="5" t="s">
        <v>32</v>
      </c>
      <c r="G822" s="5" t="s">
        <v>1371</v>
      </c>
      <c r="H822" s="5" t="s">
        <v>1845</v>
      </c>
      <c r="I822" s="18" t="s">
        <v>2396</v>
      </c>
      <c r="J822" s="15" t="s">
        <v>145</v>
      </c>
      <c r="K822" s="15" t="s">
        <v>145</v>
      </c>
    </row>
    <row r="823" spans="1:11" ht="33.75" x14ac:dyDescent="0.25">
      <c r="A823" s="20"/>
      <c r="B823" s="20"/>
      <c r="C823" s="20"/>
      <c r="D823" s="20"/>
      <c r="E823" s="5" t="s">
        <v>408</v>
      </c>
      <c r="F823" s="5" t="s">
        <v>32</v>
      </c>
      <c r="G823" s="5" t="s">
        <v>1771</v>
      </c>
      <c r="H823" s="5" t="s">
        <v>1368</v>
      </c>
      <c r="I823" s="20"/>
      <c r="J823" s="17"/>
      <c r="K823" s="17"/>
    </row>
    <row r="824" spans="1:11" ht="236.25" x14ac:dyDescent="0.25">
      <c r="A824" s="5" t="s">
        <v>2397</v>
      </c>
      <c r="B824" s="5" t="s">
        <v>147</v>
      </c>
      <c r="C824" s="5"/>
      <c r="D824" s="5"/>
      <c r="E824" s="5" t="s">
        <v>247</v>
      </c>
      <c r="F824" s="5" t="s">
        <v>32</v>
      </c>
      <c r="G824" s="5" t="s">
        <v>134</v>
      </c>
      <c r="H824" s="5" t="s">
        <v>281</v>
      </c>
      <c r="I824" s="5" t="s">
        <v>2398</v>
      </c>
      <c r="J824" s="4" t="s">
        <v>102</v>
      </c>
      <c r="K824" s="4" t="s">
        <v>67</v>
      </c>
    </row>
    <row r="825" spans="1:11" ht="90" x14ac:dyDescent="0.25">
      <c r="A825" s="5" t="s">
        <v>2399</v>
      </c>
      <c r="B825" s="5" t="s">
        <v>40</v>
      </c>
      <c r="C825" s="5"/>
      <c r="D825" s="5" t="s">
        <v>70</v>
      </c>
      <c r="E825" s="5" t="s">
        <v>2400</v>
      </c>
      <c r="F825" s="5" t="s">
        <v>32</v>
      </c>
      <c r="G825" s="5" t="s">
        <v>2401</v>
      </c>
      <c r="H825" s="5" t="s">
        <v>1238</v>
      </c>
      <c r="I825" s="5" t="s">
        <v>2402</v>
      </c>
      <c r="J825" s="4" t="s">
        <v>187</v>
      </c>
      <c r="K825" s="4" t="s">
        <v>187</v>
      </c>
    </row>
    <row r="826" spans="1:11" ht="67.5" x14ac:dyDescent="0.25">
      <c r="A826" s="5" t="s">
        <v>2403</v>
      </c>
      <c r="B826" s="5" t="s">
        <v>51</v>
      </c>
      <c r="C826" s="5"/>
      <c r="D826" s="5" t="s">
        <v>70</v>
      </c>
      <c r="E826" s="5" t="s">
        <v>247</v>
      </c>
      <c r="F826" s="5" t="s">
        <v>122</v>
      </c>
      <c r="G826" s="5" t="s">
        <v>315</v>
      </c>
      <c r="H826" s="5" t="s">
        <v>2404</v>
      </c>
      <c r="I826" s="5" t="s">
        <v>2405</v>
      </c>
      <c r="J826" s="4" t="s">
        <v>237</v>
      </c>
      <c r="K826" s="4" t="s">
        <v>204</v>
      </c>
    </row>
    <row r="827" spans="1:11" ht="409.5" x14ac:dyDescent="0.25">
      <c r="A827" s="5" t="s">
        <v>2406</v>
      </c>
      <c r="B827" s="5" t="s">
        <v>225</v>
      </c>
      <c r="C827" s="5" t="s">
        <v>29</v>
      </c>
      <c r="D827" s="5" t="s">
        <v>30</v>
      </c>
      <c r="E827" s="5" t="s">
        <v>2407</v>
      </c>
      <c r="F827" s="5" t="s">
        <v>32</v>
      </c>
      <c r="G827" s="5" t="s">
        <v>2408</v>
      </c>
      <c r="H827" s="5" t="s">
        <v>2409</v>
      </c>
      <c r="I827" s="5" t="s">
        <v>2410</v>
      </c>
      <c r="J827" s="4" t="s">
        <v>244</v>
      </c>
      <c r="K827" s="4" t="s">
        <v>234</v>
      </c>
    </row>
    <row r="828" spans="1:11" ht="409.5" x14ac:dyDescent="0.25">
      <c r="A828" s="5" t="s">
        <v>2411</v>
      </c>
      <c r="B828" s="5" t="s">
        <v>389</v>
      </c>
      <c r="C828" s="5"/>
      <c r="D828" s="5" t="s">
        <v>340</v>
      </c>
      <c r="E828" s="5" t="s">
        <v>2412</v>
      </c>
      <c r="F828" s="5" t="s">
        <v>122</v>
      </c>
      <c r="G828" s="5" t="s">
        <v>115</v>
      </c>
      <c r="H828" s="5" t="s">
        <v>131</v>
      </c>
      <c r="I828" s="5" t="s">
        <v>2413</v>
      </c>
      <c r="J828" s="4" t="s">
        <v>109</v>
      </c>
      <c r="K828" s="4"/>
    </row>
    <row r="829" spans="1:11" ht="326.25" x14ac:dyDescent="0.25">
      <c r="A829" s="5" t="s">
        <v>2414</v>
      </c>
      <c r="B829" s="5" t="s">
        <v>94</v>
      </c>
      <c r="C829" s="5" t="s">
        <v>95</v>
      </c>
      <c r="D829" s="5" t="s">
        <v>400</v>
      </c>
      <c r="E829" s="5" t="s">
        <v>1552</v>
      </c>
      <c r="F829" s="5" t="s">
        <v>32</v>
      </c>
      <c r="G829" s="5" t="s">
        <v>315</v>
      </c>
      <c r="H829" s="5" t="s">
        <v>2415</v>
      </c>
      <c r="I829" s="5" t="s">
        <v>2416</v>
      </c>
      <c r="J829" s="4" t="s">
        <v>378</v>
      </c>
      <c r="K829" s="4" t="s">
        <v>234</v>
      </c>
    </row>
    <row r="830" spans="1:11" ht="146.25" x14ac:dyDescent="0.25">
      <c r="A830" s="5" t="s">
        <v>2417</v>
      </c>
      <c r="B830" s="5" t="s">
        <v>40</v>
      </c>
      <c r="C830" s="5"/>
      <c r="D830" s="5" t="s">
        <v>472</v>
      </c>
      <c r="E830" s="5" t="s">
        <v>2418</v>
      </c>
      <c r="F830" s="5" t="s">
        <v>32</v>
      </c>
      <c r="G830" s="5" t="s">
        <v>1135</v>
      </c>
      <c r="H830" s="5" t="s">
        <v>522</v>
      </c>
      <c r="I830" s="5" t="s">
        <v>2419</v>
      </c>
      <c r="J830" s="4" t="s">
        <v>153</v>
      </c>
      <c r="K830" s="4" t="s">
        <v>153</v>
      </c>
    </row>
    <row r="831" spans="1:11" ht="33.75" x14ac:dyDescent="0.25">
      <c r="A831" s="5" t="s">
        <v>2420</v>
      </c>
      <c r="B831" s="5" t="s">
        <v>51</v>
      </c>
      <c r="C831" s="5" t="s">
        <v>29</v>
      </c>
      <c r="D831" s="5" t="s">
        <v>472</v>
      </c>
      <c r="E831" s="5" t="s">
        <v>247</v>
      </c>
      <c r="F831" s="5" t="s">
        <v>32</v>
      </c>
      <c r="G831" s="5" t="s">
        <v>98</v>
      </c>
      <c r="H831" s="5" t="s">
        <v>2421</v>
      </c>
      <c r="I831" s="5" t="s">
        <v>2422</v>
      </c>
      <c r="J831" s="4" t="s">
        <v>57</v>
      </c>
      <c r="K831" s="4" t="s">
        <v>216</v>
      </c>
    </row>
    <row r="832" spans="1:11" ht="281.25" x14ac:dyDescent="0.25">
      <c r="A832" s="5" t="s">
        <v>2423</v>
      </c>
      <c r="B832" s="5" t="s">
        <v>51</v>
      </c>
      <c r="C832" s="5" t="s">
        <v>29</v>
      </c>
      <c r="D832" s="5" t="s">
        <v>70</v>
      </c>
      <c r="E832" s="5" t="s">
        <v>86</v>
      </c>
      <c r="F832" s="5" t="s">
        <v>32</v>
      </c>
      <c r="G832" s="5" t="s">
        <v>258</v>
      </c>
      <c r="H832" s="5" t="s">
        <v>259</v>
      </c>
      <c r="I832" s="5" t="s">
        <v>2424</v>
      </c>
      <c r="J832" s="4" t="s">
        <v>109</v>
      </c>
      <c r="K832" s="4" t="s">
        <v>103</v>
      </c>
    </row>
    <row r="833" spans="1:11" ht="337.5" x14ac:dyDescent="0.25">
      <c r="A833" s="5" t="s">
        <v>2425</v>
      </c>
      <c r="B833" s="5" t="s">
        <v>78</v>
      </c>
      <c r="C833" s="5"/>
      <c r="D833" s="5"/>
      <c r="E833" s="5" t="s">
        <v>2389</v>
      </c>
      <c r="F833" s="5" t="s">
        <v>32</v>
      </c>
      <c r="G833" s="5" t="s">
        <v>370</v>
      </c>
      <c r="H833" s="5" t="s">
        <v>2426</v>
      </c>
      <c r="I833" s="5" t="s">
        <v>2427</v>
      </c>
      <c r="J833" s="4" t="s">
        <v>57</v>
      </c>
      <c r="K833" s="4" t="s">
        <v>237</v>
      </c>
    </row>
    <row r="834" spans="1:11" ht="56.25" x14ac:dyDescent="0.25">
      <c r="A834" s="5" t="s">
        <v>2428</v>
      </c>
      <c r="B834" s="5" t="s">
        <v>40</v>
      </c>
      <c r="C834" s="5"/>
      <c r="D834" s="5" t="s">
        <v>472</v>
      </c>
      <c r="E834" s="5" t="s">
        <v>48</v>
      </c>
      <c r="F834" s="5" t="s">
        <v>32</v>
      </c>
      <c r="G834" s="5" t="s">
        <v>98</v>
      </c>
      <c r="H834" s="5" t="s">
        <v>2429</v>
      </c>
      <c r="I834" s="5" t="s">
        <v>1305</v>
      </c>
      <c r="J834" s="4" t="s">
        <v>251</v>
      </c>
      <c r="K834" s="4" t="s">
        <v>109</v>
      </c>
    </row>
    <row r="835" spans="1:11" ht="202.5" x14ac:dyDescent="0.25">
      <c r="A835" s="5" t="s">
        <v>2430</v>
      </c>
      <c r="B835" s="5" t="s">
        <v>51</v>
      </c>
      <c r="C835" s="5" t="s">
        <v>29</v>
      </c>
      <c r="D835" s="5" t="s">
        <v>61</v>
      </c>
      <c r="E835" s="5" t="s">
        <v>1703</v>
      </c>
      <c r="F835" s="5" t="s">
        <v>32</v>
      </c>
      <c r="G835" s="5" t="s">
        <v>87</v>
      </c>
      <c r="H835" s="5" t="s">
        <v>173</v>
      </c>
      <c r="I835" s="5" t="s">
        <v>2431</v>
      </c>
      <c r="J835" s="4" t="s">
        <v>223</v>
      </c>
      <c r="K835" s="4" t="s">
        <v>181</v>
      </c>
    </row>
    <row r="836" spans="1:11" ht="405" x14ac:dyDescent="0.25">
      <c r="A836" s="5" t="s">
        <v>2432</v>
      </c>
      <c r="B836" s="5" t="s">
        <v>246</v>
      </c>
      <c r="C836" s="5" t="s">
        <v>29</v>
      </c>
      <c r="D836" s="5" t="s">
        <v>340</v>
      </c>
      <c r="E836" s="5" t="s">
        <v>2433</v>
      </c>
      <c r="F836" s="5" t="s">
        <v>32</v>
      </c>
      <c r="G836" s="5" t="s">
        <v>130</v>
      </c>
      <c r="H836" s="5" t="s">
        <v>1301</v>
      </c>
      <c r="I836" s="5" t="s">
        <v>2434</v>
      </c>
      <c r="J836" s="4" t="s">
        <v>36</v>
      </c>
      <c r="K836" s="4" t="s">
        <v>102</v>
      </c>
    </row>
    <row r="837" spans="1:11" ht="258.75" x14ac:dyDescent="0.25">
      <c r="A837" s="5" t="s">
        <v>2435</v>
      </c>
      <c r="B837" s="5" t="s">
        <v>51</v>
      </c>
      <c r="C837" s="5" t="s">
        <v>29</v>
      </c>
      <c r="D837" s="5" t="s">
        <v>70</v>
      </c>
      <c r="E837" s="5" t="s">
        <v>48</v>
      </c>
      <c r="F837" s="5" t="s">
        <v>32</v>
      </c>
      <c r="G837" s="5" t="s">
        <v>932</v>
      </c>
      <c r="H837" s="5" t="s">
        <v>2436</v>
      </c>
      <c r="I837" s="5" t="s">
        <v>2437</v>
      </c>
      <c r="J837" s="4" t="s">
        <v>274</v>
      </c>
      <c r="K837" s="4" t="s">
        <v>274</v>
      </c>
    </row>
    <row r="838" spans="1:11" ht="225" x14ac:dyDescent="0.25">
      <c r="A838" s="5" t="s">
        <v>2438</v>
      </c>
      <c r="B838" s="5" t="s">
        <v>40</v>
      </c>
      <c r="C838" s="5"/>
      <c r="D838" s="5" t="s">
        <v>70</v>
      </c>
      <c r="E838" s="5" t="s">
        <v>1469</v>
      </c>
      <c r="F838" s="5" t="s">
        <v>32</v>
      </c>
      <c r="G838" s="5" t="s">
        <v>134</v>
      </c>
      <c r="H838" s="5" t="s">
        <v>2404</v>
      </c>
      <c r="I838" s="5" t="s">
        <v>2439</v>
      </c>
      <c r="J838" s="4" t="s">
        <v>76</v>
      </c>
      <c r="K838" s="4" t="s">
        <v>68</v>
      </c>
    </row>
    <row r="839" spans="1:11" ht="56.25" x14ac:dyDescent="0.25">
      <c r="A839" s="5" t="s">
        <v>2440</v>
      </c>
      <c r="B839" s="5" t="s">
        <v>40</v>
      </c>
      <c r="C839" s="5"/>
      <c r="D839" s="5" t="s">
        <v>1076</v>
      </c>
      <c r="E839" s="5" t="s">
        <v>2441</v>
      </c>
      <c r="F839" s="5" t="s">
        <v>32</v>
      </c>
      <c r="G839" s="5" t="s">
        <v>1804</v>
      </c>
      <c r="H839" s="5" t="s">
        <v>2442</v>
      </c>
      <c r="I839" s="5" t="s">
        <v>452</v>
      </c>
      <c r="J839" s="4" t="s">
        <v>313</v>
      </c>
      <c r="K839" s="4" t="s">
        <v>102</v>
      </c>
    </row>
    <row r="840" spans="1:11" ht="281.25" x14ac:dyDescent="0.25">
      <c r="A840" s="5" t="s">
        <v>2443</v>
      </c>
      <c r="B840" s="5" t="s">
        <v>147</v>
      </c>
      <c r="C840" s="5"/>
      <c r="D840" s="5"/>
      <c r="E840" s="5" t="s">
        <v>79</v>
      </c>
      <c r="F840" s="5" t="s">
        <v>32</v>
      </c>
      <c r="G840" s="5" t="s">
        <v>80</v>
      </c>
      <c r="H840" s="5" t="s">
        <v>1498</v>
      </c>
      <c r="I840" s="5" t="s">
        <v>1499</v>
      </c>
      <c r="J840" s="4" t="s">
        <v>244</v>
      </c>
      <c r="K840" s="4" t="s">
        <v>37</v>
      </c>
    </row>
    <row r="841" spans="1:11" ht="337.5" x14ac:dyDescent="0.25">
      <c r="A841" s="5" t="s">
        <v>2444</v>
      </c>
      <c r="B841" s="5" t="s">
        <v>91</v>
      </c>
      <c r="C841" s="5"/>
      <c r="D841" s="5"/>
      <c r="E841" s="5" t="s">
        <v>1356</v>
      </c>
      <c r="F841" s="5" t="s">
        <v>32</v>
      </c>
      <c r="G841" s="5" t="s">
        <v>774</v>
      </c>
      <c r="H841" s="5" t="s">
        <v>2445</v>
      </c>
      <c r="I841" s="5" t="s">
        <v>2446</v>
      </c>
      <c r="J841" s="4" t="s">
        <v>37</v>
      </c>
      <c r="K841" s="4" t="s">
        <v>103</v>
      </c>
    </row>
    <row r="842" spans="1:11" ht="45" x14ac:dyDescent="0.25">
      <c r="A842" s="18" t="s">
        <v>2447</v>
      </c>
      <c r="B842" s="18" t="s">
        <v>120</v>
      </c>
      <c r="C842" s="18"/>
      <c r="D842" s="18"/>
      <c r="E842" s="5" t="s">
        <v>137</v>
      </c>
      <c r="F842" s="5" t="s">
        <v>122</v>
      </c>
      <c r="G842" s="5" t="s">
        <v>442</v>
      </c>
      <c r="H842" s="5" t="s">
        <v>116</v>
      </c>
      <c r="I842" s="18" t="s">
        <v>2448</v>
      </c>
      <c r="J842" s="15" t="s">
        <v>46</v>
      </c>
      <c r="K842" s="15" t="s">
        <v>26</v>
      </c>
    </row>
    <row r="843" spans="1:11" ht="45" x14ac:dyDescent="0.25">
      <c r="A843" s="20"/>
      <c r="B843" s="20"/>
      <c r="C843" s="20"/>
      <c r="D843" s="20"/>
      <c r="E843" s="5" t="s">
        <v>1288</v>
      </c>
      <c r="F843" s="5" t="s">
        <v>32</v>
      </c>
      <c r="G843" s="5" t="s">
        <v>134</v>
      </c>
      <c r="H843" s="5" t="s">
        <v>2449</v>
      </c>
      <c r="I843" s="20"/>
      <c r="J843" s="17"/>
      <c r="K843" s="17"/>
    </row>
    <row r="844" spans="1:11" ht="225" x14ac:dyDescent="0.25">
      <c r="A844" s="5" t="s">
        <v>2450</v>
      </c>
      <c r="B844" s="5" t="s">
        <v>211</v>
      </c>
      <c r="C844" s="5" t="s">
        <v>29</v>
      </c>
      <c r="D844" s="5" t="s">
        <v>939</v>
      </c>
      <c r="E844" s="5" t="s">
        <v>2451</v>
      </c>
      <c r="F844" s="5" t="s">
        <v>32</v>
      </c>
      <c r="G844" s="5" t="s">
        <v>87</v>
      </c>
      <c r="H844" s="5" t="s">
        <v>208</v>
      </c>
      <c r="I844" s="5" t="s">
        <v>2452</v>
      </c>
      <c r="J844" s="4" t="s">
        <v>197</v>
      </c>
      <c r="K844" s="4" t="s">
        <v>181</v>
      </c>
    </row>
    <row r="845" spans="1:11" ht="78.75" x14ac:dyDescent="0.25">
      <c r="A845" s="5" t="s">
        <v>2453</v>
      </c>
      <c r="B845" s="5" t="s">
        <v>246</v>
      </c>
      <c r="C845" s="5" t="s">
        <v>29</v>
      </c>
      <c r="D845" s="5" t="s">
        <v>340</v>
      </c>
      <c r="E845" s="5" t="s">
        <v>1290</v>
      </c>
      <c r="F845" s="5" t="s">
        <v>32</v>
      </c>
      <c r="G845" s="5" t="s">
        <v>115</v>
      </c>
      <c r="H845" s="5" t="s">
        <v>131</v>
      </c>
      <c r="I845" s="5" t="s">
        <v>2454</v>
      </c>
      <c r="J845" s="4" t="s">
        <v>187</v>
      </c>
      <c r="K845" s="4" t="s">
        <v>181</v>
      </c>
    </row>
    <row r="846" spans="1:11" ht="393.75" x14ac:dyDescent="0.25">
      <c r="A846" s="5" t="s">
        <v>2455</v>
      </c>
      <c r="B846" s="5" t="s">
        <v>51</v>
      </c>
      <c r="C846" s="5" t="s">
        <v>29</v>
      </c>
      <c r="D846" s="5" t="s">
        <v>168</v>
      </c>
      <c r="E846" s="5" t="s">
        <v>2456</v>
      </c>
      <c r="F846" s="5" t="s">
        <v>32</v>
      </c>
      <c r="G846" s="5" t="s">
        <v>2156</v>
      </c>
      <c r="H846" s="5" t="s">
        <v>1062</v>
      </c>
      <c r="I846" s="5" t="s">
        <v>2457</v>
      </c>
      <c r="J846" s="4" t="s">
        <v>102</v>
      </c>
      <c r="K846" s="4" t="s">
        <v>166</v>
      </c>
    </row>
    <row r="847" spans="1:11" ht="236.25" x14ac:dyDescent="0.25">
      <c r="A847" s="5" t="s">
        <v>2458</v>
      </c>
      <c r="B847" s="5" t="s">
        <v>389</v>
      </c>
      <c r="C847" s="5"/>
      <c r="D847" s="5" t="s">
        <v>61</v>
      </c>
      <c r="E847" s="5" t="s">
        <v>86</v>
      </c>
      <c r="F847" s="5" t="s">
        <v>32</v>
      </c>
      <c r="G847" s="5" t="s">
        <v>2459</v>
      </c>
      <c r="H847" s="5" t="s">
        <v>55</v>
      </c>
      <c r="I847" s="5" t="s">
        <v>2460</v>
      </c>
      <c r="J847" s="4" t="s">
        <v>76</v>
      </c>
      <c r="K847" s="4" t="s">
        <v>76</v>
      </c>
    </row>
    <row r="848" spans="1:11" ht="348.75" x14ac:dyDescent="0.25">
      <c r="A848" s="5" t="s">
        <v>2461</v>
      </c>
      <c r="B848" s="5" t="s">
        <v>40</v>
      </c>
      <c r="C848" s="5"/>
      <c r="D848" s="5" t="s">
        <v>70</v>
      </c>
      <c r="E848" s="5" t="s">
        <v>2462</v>
      </c>
      <c r="F848" s="5" t="s">
        <v>32</v>
      </c>
      <c r="G848" s="5" t="s">
        <v>568</v>
      </c>
      <c r="H848" s="5" t="s">
        <v>207</v>
      </c>
      <c r="I848" s="5" t="s">
        <v>2463</v>
      </c>
      <c r="J848" s="4" t="s">
        <v>190</v>
      </c>
      <c r="K848" s="4" t="s">
        <v>68</v>
      </c>
    </row>
    <row r="849" spans="1:11" ht="281.25" x14ac:dyDescent="0.25">
      <c r="A849" s="5" t="s">
        <v>2464</v>
      </c>
      <c r="B849" s="5" t="s">
        <v>51</v>
      </c>
      <c r="C849" s="5" t="s">
        <v>29</v>
      </c>
      <c r="D849" s="5" t="s">
        <v>472</v>
      </c>
      <c r="E849" s="5" t="s">
        <v>2465</v>
      </c>
      <c r="F849" s="5" t="s">
        <v>32</v>
      </c>
      <c r="G849" s="5" t="s">
        <v>1050</v>
      </c>
      <c r="H849" s="5" t="s">
        <v>2466</v>
      </c>
      <c r="I849" s="5" t="s">
        <v>2467</v>
      </c>
      <c r="J849" s="4" t="s">
        <v>83</v>
      </c>
      <c r="K849" s="4" t="s">
        <v>181</v>
      </c>
    </row>
    <row r="850" spans="1:11" ht="33.75" x14ac:dyDescent="0.25">
      <c r="A850" s="5" t="s">
        <v>2468</v>
      </c>
      <c r="B850" s="5" t="s">
        <v>40</v>
      </c>
      <c r="C850" s="5"/>
      <c r="D850" s="5" t="s">
        <v>61</v>
      </c>
      <c r="E850" s="5" t="s">
        <v>86</v>
      </c>
      <c r="F850" s="5" t="s">
        <v>32</v>
      </c>
      <c r="G850" s="5" t="s">
        <v>87</v>
      </c>
      <c r="H850" s="5" t="s">
        <v>88</v>
      </c>
      <c r="I850" s="5" t="s">
        <v>1614</v>
      </c>
      <c r="J850" s="4" t="s">
        <v>46</v>
      </c>
      <c r="K850" s="4" t="s">
        <v>76</v>
      </c>
    </row>
    <row r="851" spans="1:11" ht="409.5" x14ac:dyDescent="0.25">
      <c r="A851" s="5" t="s">
        <v>2469</v>
      </c>
      <c r="B851" s="5" t="s">
        <v>368</v>
      </c>
      <c r="C851" s="5"/>
      <c r="D851" s="5" t="s">
        <v>168</v>
      </c>
      <c r="E851" s="5" t="s">
        <v>2470</v>
      </c>
      <c r="F851" s="5" t="s">
        <v>32</v>
      </c>
      <c r="G851" s="5" t="s">
        <v>1029</v>
      </c>
      <c r="H851" s="5" t="s">
        <v>1030</v>
      </c>
      <c r="I851" s="5" t="s">
        <v>2471</v>
      </c>
      <c r="J851" s="4" t="s">
        <v>126</v>
      </c>
      <c r="K851" s="4" t="s">
        <v>75</v>
      </c>
    </row>
    <row r="852" spans="1:11" ht="22.5" x14ac:dyDescent="0.25">
      <c r="A852" s="5" t="s">
        <v>2472</v>
      </c>
      <c r="B852" s="5" t="s">
        <v>399</v>
      </c>
      <c r="C852" s="5"/>
      <c r="D852" s="5"/>
      <c r="E852" s="5"/>
      <c r="F852" s="5"/>
      <c r="G852" s="5"/>
      <c r="H852" s="5"/>
      <c r="I852" s="5" t="s">
        <v>196</v>
      </c>
      <c r="J852" s="4"/>
      <c r="K852" s="4"/>
    </row>
    <row r="853" spans="1:11" ht="326.25" x14ac:dyDescent="0.25">
      <c r="A853" s="5" t="s">
        <v>2473</v>
      </c>
      <c r="B853" s="5" t="s">
        <v>94</v>
      </c>
      <c r="C853" s="5" t="s">
        <v>95</v>
      </c>
      <c r="D853" s="5" t="s">
        <v>96</v>
      </c>
      <c r="E853" s="5" t="s">
        <v>940</v>
      </c>
      <c r="F853" s="5" t="s">
        <v>32</v>
      </c>
      <c r="G853" s="5" t="s">
        <v>2474</v>
      </c>
      <c r="H853" s="5" t="s">
        <v>2475</v>
      </c>
      <c r="I853" s="5" t="s">
        <v>2476</v>
      </c>
      <c r="J853" s="4" t="s">
        <v>57</v>
      </c>
      <c r="K853" s="4" t="s">
        <v>227</v>
      </c>
    </row>
    <row r="854" spans="1:11" ht="236.25" x14ac:dyDescent="0.25">
      <c r="A854" s="5" t="s">
        <v>2477</v>
      </c>
      <c r="B854" s="5" t="s">
        <v>120</v>
      </c>
      <c r="C854" s="5"/>
      <c r="D854" s="5"/>
      <c r="E854" s="5" t="s">
        <v>86</v>
      </c>
      <c r="F854" s="5" t="s">
        <v>122</v>
      </c>
      <c r="G854" s="5" t="s">
        <v>496</v>
      </c>
      <c r="H854" s="5" t="s">
        <v>2478</v>
      </c>
      <c r="I854" s="5" t="s">
        <v>2479</v>
      </c>
      <c r="J854" s="4" t="s">
        <v>26</v>
      </c>
      <c r="K854" s="4" t="s">
        <v>26</v>
      </c>
    </row>
    <row r="855" spans="1:11" ht="45" x14ac:dyDescent="0.25">
      <c r="A855" s="18" t="s">
        <v>2480</v>
      </c>
      <c r="B855" s="18" t="s">
        <v>758</v>
      </c>
      <c r="C855" s="18"/>
      <c r="D855" s="18" t="s">
        <v>61</v>
      </c>
      <c r="E855" s="5" t="s">
        <v>137</v>
      </c>
      <c r="F855" s="5" t="s">
        <v>138</v>
      </c>
      <c r="G855" s="5" t="s">
        <v>112</v>
      </c>
      <c r="H855" s="5" t="s">
        <v>113</v>
      </c>
      <c r="I855" s="18" t="s">
        <v>2481</v>
      </c>
      <c r="J855" s="15" t="s">
        <v>66</v>
      </c>
      <c r="K855" s="15" t="s">
        <v>26</v>
      </c>
    </row>
    <row r="856" spans="1:11" ht="45" x14ac:dyDescent="0.25">
      <c r="A856" s="19"/>
      <c r="B856" s="19"/>
      <c r="C856" s="19"/>
      <c r="D856" s="19"/>
      <c r="E856" s="5" t="s">
        <v>137</v>
      </c>
      <c r="F856" s="5" t="s">
        <v>122</v>
      </c>
      <c r="G856" s="5" t="s">
        <v>63</v>
      </c>
      <c r="H856" s="5" t="s">
        <v>142</v>
      </c>
      <c r="I856" s="19"/>
      <c r="J856" s="16"/>
      <c r="K856" s="16"/>
    </row>
    <row r="857" spans="1:11" ht="45" x14ac:dyDescent="0.25">
      <c r="A857" s="19"/>
      <c r="B857" s="19"/>
      <c r="C857" s="19"/>
      <c r="D857" s="19"/>
      <c r="E857" s="5" t="s">
        <v>137</v>
      </c>
      <c r="F857" s="5" t="s">
        <v>32</v>
      </c>
      <c r="G857" s="5" t="s">
        <v>1980</v>
      </c>
      <c r="H857" s="5" t="s">
        <v>2482</v>
      </c>
      <c r="I857" s="19"/>
      <c r="J857" s="16"/>
      <c r="K857" s="16"/>
    </row>
    <row r="858" spans="1:11" ht="33.75" x14ac:dyDescent="0.25">
      <c r="A858" s="20"/>
      <c r="B858" s="20"/>
      <c r="C858" s="20"/>
      <c r="D858" s="20"/>
      <c r="E858" s="5" t="s">
        <v>2483</v>
      </c>
      <c r="F858" s="5" t="s">
        <v>32</v>
      </c>
      <c r="G858" s="5" t="s">
        <v>1025</v>
      </c>
      <c r="H858" s="5" t="s">
        <v>1062</v>
      </c>
      <c r="I858" s="20"/>
      <c r="J858" s="17"/>
      <c r="K858" s="17"/>
    </row>
    <row r="859" spans="1:11" ht="225" x14ac:dyDescent="0.25">
      <c r="A859" s="5" t="s">
        <v>2484</v>
      </c>
      <c r="B859" s="5" t="s">
        <v>51</v>
      </c>
      <c r="C859" s="5" t="s">
        <v>29</v>
      </c>
      <c r="D859" s="5" t="s">
        <v>472</v>
      </c>
      <c r="E859" s="5" t="s">
        <v>2485</v>
      </c>
      <c r="F859" s="5" t="s">
        <v>32</v>
      </c>
      <c r="G859" s="5" t="s">
        <v>2486</v>
      </c>
      <c r="H859" s="5" t="s">
        <v>2487</v>
      </c>
      <c r="I859" s="5" t="s">
        <v>1628</v>
      </c>
      <c r="J859" s="4" t="s">
        <v>323</v>
      </c>
      <c r="K859" s="4" t="s">
        <v>291</v>
      </c>
    </row>
    <row r="860" spans="1:11" ht="258.75" x14ac:dyDescent="0.25">
      <c r="A860" s="5" t="s">
        <v>2488</v>
      </c>
      <c r="B860" s="5" t="s">
        <v>40</v>
      </c>
      <c r="C860" s="5"/>
      <c r="D860" s="5" t="s">
        <v>70</v>
      </c>
      <c r="E860" s="5" t="s">
        <v>247</v>
      </c>
      <c r="F860" s="5" t="s">
        <v>32</v>
      </c>
      <c r="G860" s="5" t="s">
        <v>315</v>
      </c>
      <c r="H860" s="5" t="s">
        <v>1238</v>
      </c>
      <c r="I860" s="5" t="s">
        <v>2437</v>
      </c>
      <c r="J860" s="4" t="s">
        <v>274</v>
      </c>
      <c r="K860" s="4" t="s">
        <v>261</v>
      </c>
    </row>
    <row r="861" spans="1:11" ht="90" x14ac:dyDescent="0.25">
      <c r="A861" s="5" t="s">
        <v>2489</v>
      </c>
      <c r="B861" s="5" t="s">
        <v>51</v>
      </c>
      <c r="C861" s="5" t="s">
        <v>29</v>
      </c>
      <c r="D861" s="5" t="s">
        <v>168</v>
      </c>
      <c r="E861" s="5" t="s">
        <v>86</v>
      </c>
      <c r="F861" s="5" t="s">
        <v>32</v>
      </c>
      <c r="G861" s="5" t="s">
        <v>115</v>
      </c>
      <c r="H861" s="5" t="s">
        <v>131</v>
      </c>
      <c r="I861" s="5" t="s">
        <v>2490</v>
      </c>
      <c r="J861" s="4" t="s">
        <v>126</v>
      </c>
      <c r="K861" s="4" t="s">
        <v>58</v>
      </c>
    </row>
    <row r="862" spans="1:11" ht="112.5" x14ac:dyDescent="0.25">
      <c r="A862" s="5" t="s">
        <v>2491</v>
      </c>
      <c r="B862" s="5" t="s">
        <v>94</v>
      </c>
      <c r="C862" s="5" t="s">
        <v>95</v>
      </c>
      <c r="D862" s="5" t="s">
        <v>30</v>
      </c>
      <c r="E862" s="5" t="s">
        <v>184</v>
      </c>
      <c r="F862" s="5" t="s">
        <v>32</v>
      </c>
      <c r="G862" s="5" t="s">
        <v>2492</v>
      </c>
      <c r="H862" s="5" t="s">
        <v>2493</v>
      </c>
      <c r="I862" s="5" t="s">
        <v>2494</v>
      </c>
      <c r="J862" s="4" t="s">
        <v>318</v>
      </c>
      <c r="K862" s="4" t="s">
        <v>318</v>
      </c>
    </row>
    <row r="863" spans="1:11" ht="45" x14ac:dyDescent="0.25">
      <c r="A863" s="18" t="s">
        <v>2495</v>
      </c>
      <c r="B863" s="18" t="s">
        <v>758</v>
      </c>
      <c r="C863" s="18"/>
      <c r="D863" s="18" t="s">
        <v>168</v>
      </c>
      <c r="E863" s="5" t="s">
        <v>2496</v>
      </c>
      <c r="F863" s="5" t="s">
        <v>138</v>
      </c>
      <c r="G863" s="5" t="s">
        <v>130</v>
      </c>
      <c r="H863" s="5" t="s">
        <v>113</v>
      </c>
      <c r="I863" s="18" t="s">
        <v>196</v>
      </c>
      <c r="J863" s="15" t="s">
        <v>68</v>
      </c>
      <c r="K863" s="15"/>
    </row>
    <row r="864" spans="1:11" ht="56.25" x14ac:dyDescent="0.25">
      <c r="A864" s="20"/>
      <c r="B864" s="20"/>
      <c r="C864" s="20"/>
      <c r="D864" s="20"/>
      <c r="E864" s="5" t="s">
        <v>2497</v>
      </c>
      <c r="F864" s="5" t="s">
        <v>122</v>
      </c>
      <c r="G864" s="5" t="s">
        <v>130</v>
      </c>
      <c r="H864" s="5" t="s">
        <v>1301</v>
      </c>
      <c r="I864" s="20"/>
      <c r="J864" s="17"/>
      <c r="K864" s="17"/>
    </row>
    <row r="865" spans="1:11" ht="202.5" x14ac:dyDescent="0.25">
      <c r="A865" s="5" t="s">
        <v>2498</v>
      </c>
      <c r="B865" s="5" t="s">
        <v>211</v>
      </c>
      <c r="C865" s="5" t="s">
        <v>29</v>
      </c>
      <c r="D865" s="5" t="s">
        <v>400</v>
      </c>
      <c r="E865" s="5" t="s">
        <v>247</v>
      </c>
      <c r="F865" s="5" t="s">
        <v>32</v>
      </c>
      <c r="G865" s="5" t="s">
        <v>559</v>
      </c>
      <c r="H865" s="5" t="s">
        <v>2499</v>
      </c>
      <c r="I865" s="5" t="s">
        <v>2500</v>
      </c>
      <c r="J865" s="4" t="s">
        <v>251</v>
      </c>
      <c r="K865" s="4" t="s">
        <v>234</v>
      </c>
    </row>
    <row r="866" spans="1:11" ht="78.75" x14ac:dyDescent="0.25">
      <c r="A866" s="5" t="s">
        <v>2501</v>
      </c>
      <c r="B866" s="5" t="s">
        <v>225</v>
      </c>
      <c r="C866" s="5" t="s">
        <v>29</v>
      </c>
      <c r="D866" s="5" t="s">
        <v>400</v>
      </c>
      <c r="E866" s="5" t="s">
        <v>1552</v>
      </c>
      <c r="F866" s="5" t="s">
        <v>32</v>
      </c>
      <c r="G866" s="5" t="s">
        <v>315</v>
      </c>
      <c r="H866" s="5" t="s">
        <v>2502</v>
      </c>
      <c r="I866" s="5" t="s">
        <v>2503</v>
      </c>
      <c r="J866" s="4" t="s">
        <v>331</v>
      </c>
      <c r="K866" s="4" t="s">
        <v>268</v>
      </c>
    </row>
    <row r="867" spans="1:11" ht="258.75" x14ac:dyDescent="0.25">
      <c r="A867" s="5" t="s">
        <v>2504</v>
      </c>
      <c r="B867" s="5" t="s">
        <v>309</v>
      </c>
      <c r="C867" s="5" t="s">
        <v>95</v>
      </c>
      <c r="D867" s="5" t="s">
        <v>400</v>
      </c>
      <c r="E867" s="5" t="s">
        <v>385</v>
      </c>
      <c r="F867" s="5" t="s">
        <v>32</v>
      </c>
      <c r="G867" s="5" t="s">
        <v>315</v>
      </c>
      <c r="H867" s="5" t="s">
        <v>625</v>
      </c>
      <c r="I867" s="5" t="s">
        <v>2505</v>
      </c>
      <c r="J867" s="4" t="s">
        <v>251</v>
      </c>
      <c r="K867" s="4" t="s">
        <v>197</v>
      </c>
    </row>
    <row r="868" spans="1:11" ht="45" x14ac:dyDescent="0.25">
      <c r="A868" s="18" t="s">
        <v>2506</v>
      </c>
      <c r="B868" s="18" t="s">
        <v>299</v>
      </c>
      <c r="C868" s="18"/>
      <c r="D868" s="18"/>
      <c r="E868" s="5" t="s">
        <v>2507</v>
      </c>
      <c r="F868" s="5" t="s">
        <v>122</v>
      </c>
      <c r="G868" s="5" t="s">
        <v>98</v>
      </c>
      <c r="H868" s="5" t="s">
        <v>142</v>
      </c>
      <c r="I868" s="18" t="s">
        <v>196</v>
      </c>
      <c r="J868" s="15" t="s">
        <v>26</v>
      </c>
      <c r="K868" s="15" t="s">
        <v>26</v>
      </c>
    </row>
    <row r="869" spans="1:11" ht="101.25" x14ac:dyDescent="0.25">
      <c r="A869" s="20"/>
      <c r="B869" s="20"/>
      <c r="C869" s="20"/>
      <c r="D869" s="20"/>
      <c r="E869" s="5" t="s">
        <v>2508</v>
      </c>
      <c r="F869" s="5" t="s">
        <v>143</v>
      </c>
      <c r="G869" s="5" t="s">
        <v>2156</v>
      </c>
      <c r="H869" s="5" t="s">
        <v>771</v>
      </c>
      <c r="I869" s="20"/>
      <c r="J869" s="17"/>
      <c r="K869" s="17"/>
    </row>
    <row r="870" spans="1:11" ht="315" x14ac:dyDescent="0.25">
      <c r="A870" s="5" t="s">
        <v>2509</v>
      </c>
      <c r="B870" s="5" t="s">
        <v>51</v>
      </c>
      <c r="C870" s="5" t="s">
        <v>29</v>
      </c>
      <c r="D870" s="5" t="s">
        <v>128</v>
      </c>
      <c r="E870" s="5" t="s">
        <v>1232</v>
      </c>
      <c r="F870" s="5" t="s">
        <v>32</v>
      </c>
      <c r="G870" s="5" t="s">
        <v>315</v>
      </c>
      <c r="H870" s="5" t="s">
        <v>625</v>
      </c>
      <c r="I870" s="5" t="s">
        <v>2510</v>
      </c>
      <c r="J870" s="4" t="s">
        <v>187</v>
      </c>
      <c r="K870" s="4" t="s">
        <v>187</v>
      </c>
    </row>
    <row r="871" spans="1:11" ht="123.75" x14ac:dyDescent="0.25">
      <c r="A871" s="5" t="s">
        <v>2511</v>
      </c>
      <c r="B871" s="5" t="s">
        <v>2512</v>
      </c>
      <c r="C871" s="5"/>
      <c r="D871" s="5" t="s">
        <v>605</v>
      </c>
      <c r="E871" s="5" t="s">
        <v>467</v>
      </c>
      <c r="F871" s="5" t="s">
        <v>32</v>
      </c>
      <c r="G871" s="5" t="s">
        <v>178</v>
      </c>
      <c r="H871" s="5" t="s">
        <v>2513</v>
      </c>
      <c r="I871" s="5" t="s">
        <v>2514</v>
      </c>
      <c r="J871" s="4" t="s">
        <v>223</v>
      </c>
      <c r="K871" s="4" t="s">
        <v>76</v>
      </c>
    </row>
    <row r="872" spans="1:11" ht="247.5" x14ac:dyDescent="0.25">
      <c r="A872" s="5" t="s">
        <v>2515</v>
      </c>
      <c r="B872" s="5" t="s">
        <v>51</v>
      </c>
      <c r="C872" s="5" t="s">
        <v>29</v>
      </c>
      <c r="D872" s="5" t="s">
        <v>472</v>
      </c>
      <c r="E872" s="5" t="s">
        <v>1414</v>
      </c>
      <c r="F872" s="5" t="s">
        <v>32</v>
      </c>
      <c r="G872" s="5" t="s">
        <v>762</v>
      </c>
      <c r="H872" s="5" t="s">
        <v>2516</v>
      </c>
      <c r="I872" s="5" t="s">
        <v>2517</v>
      </c>
      <c r="J872" s="4" t="s">
        <v>187</v>
      </c>
      <c r="K872" s="4" t="s">
        <v>108</v>
      </c>
    </row>
    <row r="873" spans="1:11" ht="78.75" x14ac:dyDescent="0.25">
      <c r="A873" s="5" t="s">
        <v>2518</v>
      </c>
      <c r="B873" s="5" t="s">
        <v>40</v>
      </c>
      <c r="C873" s="5"/>
      <c r="D873" s="5" t="s">
        <v>472</v>
      </c>
      <c r="E873" s="5" t="s">
        <v>48</v>
      </c>
      <c r="F873" s="5" t="s">
        <v>32</v>
      </c>
      <c r="G873" s="5" t="s">
        <v>98</v>
      </c>
      <c r="H873" s="5" t="s">
        <v>2122</v>
      </c>
      <c r="I873" s="5" t="s">
        <v>2519</v>
      </c>
      <c r="J873" s="4" t="s">
        <v>307</v>
      </c>
      <c r="K873" s="4" t="s">
        <v>165</v>
      </c>
    </row>
    <row r="874" spans="1:11" ht="247.5" x14ac:dyDescent="0.25">
      <c r="A874" s="5" t="s">
        <v>2520</v>
      </c>
      <c r="B874" s="5" t="s">
        <v>309</v>
      </c>
      <c r="C874" s="5" t="s">
        <v>29</v>
      </c>
      <c r="D874" s="5" t="s">
        <v>96</v>
      </c>
      <c r="E874" s="5" t="s">
        <v>845</v>
      </c>
      <c r="F874" s="5" t="s">
        <v>32</v>
      </c>
      <c r="G874" s="5" t="s">
        <v>98</v>
      </c>
      <c r="H874" s="5" t="s">
        <v>474</v>
      </c>
      <c r="I874" s="5" t="s">
        <v>2521</v>
      </c>
      <c r="J874" s="4" t="s">
        <v>227</v>
      </c>
      <c r="K874" s="4" t="s">
        <v>216</v>
      </c>
    </row>
    <row r="875" spans="1:11" ht="303.75" x14ac:dyDescent="0.25">
      <c r="A875" s="5" t="s">
        <v>2522</v>
      </c>
      <c r="B875" s="5" t="s">
        <v>136</v>
      </c>
      <c r="C875" s="5"/>
      <c r="D875" s="5" t="s">
        <v>128</v>
      </c>
      <c r="E875" s="5" t="s">
        <v>2523</v>
      </c>
      <c r="F875" s="5" t="s">
        <v>32</v>
      </c>
      <c r="G875" s="5" t="s">
        <v>813</v>
      </c>
      <c r="H875" s="5" t="s">
        <v>44</v>
      </c>
      <c r="I875" s="5" t="s">
        <v>2524</v>
      </c>
      <c r="J875" s="4" t="s">
        <v>126</v>
      </c>
      <c r="K875" s="4" t="s">
        <v>38</v>
      </c>
    </row>
    <row r="876" spans="1:11" ht="45" x14ac:dyDescent="0.25">
      <c r="A876" s="18" t="s">
        <v>2525</v>
      </c>
      <c r="B876" s="18" t="s">
        <v>246</v>
      </c>
      <c r="C876" s="18" t="s">
        <v>29</v>
      </c>
      <c r="D876" s="18" t="s">
        <v>643</v>
      </c>
      <c r="E876" s="5" t="s">
        <v>1081</v>
      </c>
      <c r="F876" s="5" t="s">
        <v>122</v>
      </c>
      <c r="G876" s="5" t="s">
        <v>1257</v>
      </c>
      <c r="H876" s="5" t="s">
        <v>116</v>
      </c>
      <c r="I876" s="18" t="s">
        <v>2526</v>
      </c>
      <c r="J876" s="15" t="s">
        <v>216</v>
      </c>
      <c r="K876" s="15" t="s">
        <v>103</v>
      </c>
    </row>
    <row r="877" spans="1:11" ht="22.5" x14ac:dyDescent="0.25">
      <c r="A877" s="20"/>
      <c r="B877" s="20"/>
      <c r="C877" s="20"/>
      <c r="D877" s="20"/>
      <c r="E877" s="5" t="s">
        <v>1081</v>
      </c>
      <c r="F877" s="5" t="s">
        <v>32</v>
      </c>
      <c r="G877" s="5" t="s">
        <v>1257</v>
      </c>
      <c r="H877" s="5" t="s">
        <v>771</v>
      </c>
      <c r="I877" s="20"/>
      <c r="J877" s="17"/>
      <c r="K877" s="17"/>
    </row>
    <row r="878" spans="1:11" ht="101.25" x14ac:dyDescent="0.25">
      <c r="A878" s="5" t="s">
        <v>2527</v>
      </c>
      <c r="B878" s="5" t="s">
        <v>40</v>
      </c>
      <c r="C878" s="5"/>
      <c r="D878" s="5" t="s">
        <v>472</v>
      </c>
      <c r="E878" s="5" t="s">
        <v>2528</v>
      </c>
      <c r="F878" s="5" t="s">
        <v>32</v>
      </c>
      <c r="G878" s="5" t="s">
        <v>2529</v>
      </c>
      <c r="H878" s="5" t="s">
        <v>2530</v>
      </c>
      <c r="I878" s="5" t="s">
        <v>2531</v>
      </c>
      <c r="J878" s="4" t="s">
        <v>102</v>
      </c>
      <c r="K878" s="4" t="s">
        <v>145</v>
      </c>
    </row>
    <row r="879" spans="1:11" ht="371.25" x14ac:dyDescent="0.25">
      <c r="A879" s="5" t="s">
        <v>2532</v>
      </c>
      <c r="B879" s="5" t="s">
        <v>51</v>
      </c>
      <c r="C879" s="5" t="s">
        <v>29</v>
      </c>
      <c r="D879" s="5" t="s">
        <v>168</v>
      </c>
      <c r="E879" s="5" t="s">
        <v>2533</v>
      </c>
      <c r="F879" s="5" t="s">
        <v>32</v>
      </c>
      <c r="G879" s="5" t="s">
        <v>2534</v>
      </c>
      <c r="H879" s="5" t="s">
        <v>34</v>
      </c>
      <c r="I879" s="5" t="s">
        <v>2535</v>
      </c>
      <c r="J879" s="4" t="s">
        <v>36</v>
      </c>
      <c r="K879" s="4" t="s">
        <v>145</v>
      </c>
    </row>
    <row r="880" spans="1:11" ht="45" x14ac:dyDescent="0.25">
      <c r="A880" s="5" t="s">
        <v>2536</v>
      </c>
      <c r="B880" s="5" t="s">
        <v>758</v>
      </c>
      <c r="C880" s="5"/>
      <c r="D880" s="5" t="s">
        <v>168</v>
      </c>
      <c r="E880" s="5" t="s">
        <v>1290</v>
      </c>
      <c r="F880" s="5" t="s">
        <v>122</v>
      </c>
      <c r="G880" s="5" t="s">
        <v>1025</v>
      </c>
      <c r="H880" s="5" t="s">
        <v>688</v>
      </c>
      <c r="I880" s="5" t="s">
        <v>196</v>
      </c>
      <c r="J880" s="4" t="s">
        <v>109</v>
      </c>
      <c r="K880" s="4" t="s">
        <v>26</v>
      </c>
    </row>
    <row r="881" spans="1:11" ht="258.75" x14ac:dyDescent="0.25">
      <c r="A881" s="5" t="s">
        <v>2537</v>
      </c>
      <c r="B881" s="5" t="s">
        <v>194</v>
      </c>
      <c r="C881" s="5"/>
      <c r="D881" s="5"/>
      <c r="E881" s="5" t="s">
        <v>86</v>
      </c>
      <c r="F881" s="5" t="s">
        <v>32</v>
      </c>
      <c r="G881" s="5" t="s">
        <v>1296</v>
      </c>
      <c r="H881" s="5" t="s">
        <v>2538</v>
      </c>
      <c r="I881" s="5" t="s">
        <v>2539</v>
      </c>
      <c r="J881" s="4" t="s">
        <v>66</v>
      </c>
      <c r="K881" s="4" t="s">
        <v>58</v>
      </c>
    </row>
    <row r="882" spans="1:11" ht="371.25" x14ac:dyDescent="0.25">
      <c r="A882" s="5" t="s">
        <v>2540</v>
      </c>
      <c r="B882" s="5" t="s">
        <v>2541</v>
      </c>
      <c r="C882" s="5" t="s">
        <v>29</v>
      </c>
      <c r="D882" s="5" t="s">
        <v>61</v>
      </c>
      <c r="E882" s="5" t="s">
        <v>1552</v>
      </c>
      <c r="F882" s="5" t="s">
        <v>32</v>
      </c>
      <c r="G882" s="5" t="s">
        <v>87</v>
      </c>
      <c r="H882" s="5" t="s">
        <v>173</v>
      </c>
      <c r="I882" s="5" t="s">
        <v>2542</v>
      </c>
      <c r="J882" s="4" t="s">
        <v>261</v>
      </c>
      <c r="K882" s="4" t="s">
        <v>227</v>
      </c>
    </row>
    <row r="883" spans="1:11" ht="225" x14ac:dyDescent="0.25">
      <c r="A883" s="5" t="s">
        <v>2543</v>
      </c>
      <c r="B883" s="5" t="s">
        <v>40</v>
      </c>
      <c r="C883" s="5"/>
      <c r="D883" s="5" t="s">
        <v>240</v>
      </c>
      <c r="E883" s="5" t="s">
        <v>450</v>
      </c>
      <c r="F883" s="5" t="s">
        <v>32</v>
      </c>
      <c r="G883" s="5" t="s">
        <v>2544</v>
      </c>
      <c r="H883" s="5" t="s">
        <v>2545</v>
      </c>
      <c r="I883" s="5" t="s">
        <v>831</v>
      </c>
      <c r="J883" s="4" t="s">
        <v>181</v>
      </c>
      <c r="K883" s="4" t="s">
        <v>181</v>
      </c>
    </row>
    <row r="884" spans="1:11" ht="22.5" x14ac:dyDescent="0.25">
      <c r="A884" s="5" t="s">
        <v>2546</v>
      </c>
      <c r="B884" s="5" t="s">
        <v>299</v>
      </c>
      <c r="C884" s="5"/>
      <c r="D884" s="5"/>
      <c r="E884" s="5"/>
      <c r="F884" s="5"/>
      <c r="G884" s="5"/>
      <c r="H884" s="5"/>
      <c r="I884" s="5" t="s">
        <v>196</v>
      </c>
      <c r="J884" s="4" t="s">
        <v>38</v>
      </c>
      <c r="K884" s="4" t="s">
        <v>26</v>
      </c>
    </row>
    <row r="885" spans="1:11" ht="180" x14ac:dyDescent="0.25">
      <c r="A885" s="5" t="s">
        <v>2547</v>
      </c>
      <c r="B885" s="5" t="s">
        <v>40</v>
      </c>
      <c r="C885" s="5"/>
      <c r="D885" s="5" t="s">
        <v>70</v>
      </c>
      <c r="E885" s="5" t="s">
        <v>2548</v>
      </c>
      <c r="F885" s="5" t="s">
        <v>32</v>
      </c>
      <c r="G885" s="5" t="s">
        <v>134</v>
      </c>
      <c r="H885" s="5" t="s">
        <v>2549</v>
      </c>
      <c r="I885" s="5" t="s">
        <v>2550</v>
      </c>
      <c r="J885" s="4" t="s">
        <v>145</v>
      </c>
      <c r="K885" s="4" t="s">
        <v>145</v>
      </c>
    </row>
    <row r="886" spans="1:11" ht="247.5" x14ac:dyDescent="0.25">
      <c r="A886" s="5" t="s">
        <v>2551</v>
      </c>
      <c r="B886" s="5" t="s">
        <v>40</v>
      </c>
      <c r="C886" s="5"/>
      <c r="D886" s="5" t="s">
        <v>70</v>
      </c>
      <c r="E886" s="5" t="s">
        <v>86</v>
      </c>
      <c r="F886" s="5" t="s">
        <v>32</v>
      </c>
      <c r="G886" s="5" t="s">
        <v>380</v>
      </c>
      <c r="H886" s="5" t="s">
        <v>957</v>
      </c>
      <c r="I886" s="5" t="s">
        <v>2552</v>
      </c>
      <c r="J886" s="4" t="s">
        <v>197</v>
      </c>
      <c r="K886" s="4" t="s">
        <v>68</v>
      </c>
    </row>
    <row r="887" spans="1:11" ht="247.5" x14ac:dyDescent="0.25">
      <c r="A887" s="5" t="s">
        <v>2553</v>
      </c>
      <c r="B887" s="5" t="s">
        <v>40</v>
      </c>
      <c r="C887" s="5"/>
      <c r="D887" s="5" t="s">
        <v>61</v>
      </c>
      <c r="E887" s="5" t="s">
        <v>86</v>
      </c>
      <c r="F887" s="5" t="s">
        <v>32</v>
      </c>
      <c r="G887" s="5" t="s">
        <v>87</v>
      </c>
      <c r="H887" s="5" t="s">
        <v>88</v>
      </c>
      <c r="I887" s="5" t="s">
        <v>2554</v>
      </c>
      <c r="J887" s="4" t="s">
        <v>67</v>
      </c>
      <c r="K887" s="4" t="s">
        <v>76</v>
      </c>
    </row>
    <row r="888" spans="1:11" ht="22.5" x14ac:dyDescent="0.25">
      <c r="A888" s="5" t="s">
        <v>2555</v>
      </c>
      <c r="B888" s="5" t="s">
        <v>211</v>
      </c>
      <c r="C888" s="5" t="s">
        <v>29</v>
      </c>
      <c r="D888" s="5" t="s">
        <v>643</v>
      </c>
      <c r="E888" s="5" t="s">
        <v>2556</v>
      </c>
      <c r="F888" s="5" t="s">
        <v>32</v>
      </c>
      <c r="G888" s="5" t="s">
        <v>115</v>
      </c>
      <c r="H888" s="5" t="s">
        <v>131</v>
      </c>
      <c r="I888" s="5" t="s">
        <v>196</v>
      </c>
      <c r="J888" s="4"/>
      <c r="K888" s="4"/>
    </row>
    <row r="889" spans="1:11" ht="146.25" x14ac:dyDescent="0.25">
      <c r="A889" s="5" t="s">
        <v>2557</v>
      </c>
      <c r="B889" s="5" t="s">
        <v>40</v>
      </c>
      <c r="C889" s="5"/>
      <c r="D889" s="5" t="s">
        <v>61</v>
      </c>
      <c r="E889" s="5" t="s">
        <v>765</v>
      </c>
      <c r="F889" s="5" t="s">
        <v>32</v>
      </c>
      <c r="G889" s="5" t="s">
        <v>2558</v>
      </c>
      <c r="H889" s="5" t="s">
        <v>2559</v>
      </c>
      <c r="I889" s="5" t="s">
        <v>2560</v>
      </c>
      <c r="J889" s="4" t="s">
        <v>84</v>
      </c>
      <c r="K889" s="4" t="s">
        <v>166</v>
      </c>
    </row>
    <row r="890" spans="1:11" ht="123.75" x14ac:dyDescent="0.25">
      <c r="A890" s="5" t="s">
        <v>2561</v>
      </c>
      <c r="B890" s="5" t="s">
        <v>40</v>
      </c>
      <c r="C890" s="5"/>
      <c r="D890" s="5" t="s">
        <v>168</v>
      </c>
      <c r="E890" s="5" t="s">
        <v>86</v>
      </c>
      <c r="F890" s="5" t="s">
        <v>32</v>
      </c>
      <c r="G890" s="5" t="s">
        <v>1061</v>
      </c>
      <c r="H890" s="5" t="s">
        <v>688</v>
      </c>
      <c r="I890" s="5" t="s">
        <v>2562</v>
      </c>
      <c r="J890" s="4" t="s">
        <v>126</v>
      </c>
      <c r="K890" s="4" t="s">
        <v>109</v>
      </c>
    </row>
    <row r="891" spans="1:11" ht="123.75" x14ac:dyDescent="0.25">
      <c r="A891" s="5" t="s">
        <v>2563</v>
      </c>
      <c r="B891" s="5" t="s">
        <v>2512</v>
      </c>
      <c r="C891" s="5"/>
      <c r="D891" s="5" t="s">
        <v>400</v>
      </c>
      <c r="E891" s="5" t="s">
        <v>86</v>
      </c>
      <c r="F891" s="5" t="s">
        <v>32</v>
      </c>
      <c r="G891" s="5" t="s">
        <v>956</v>
      </c>
      <c r="H891" s="5" t="s">
        <v>381</v>
      </c>
      <c r="I891" s="5" t="s">
        <v>2564</v>
      </c>
      <c r="J891" s="4" t="s">
        <v>58</v>
      </c>
      <c r="K891" s="4" t="s">
        <v>103</v>
      </c>
    </row>
    <row r="892" spans="1:11" ht="270" x14ac:dyDescent="0.25">
      <c r="A892" s="5" t="s">
        <v>2565</v>
      </c>
      <c r="B892" s="5" t="s">
        <v>211</v>
      </c>
      <c r="C892" s="5" t="s">
        <v>29</v>
      </c>
      <c r="D892" s="5" t="s">
        <v>263</v>
      </c>
      <c r="E892" s="5" t="s">
        <v>247</v>
      </c>
      <c r="F892" s="5" t="s">
        <v>32</v>
      </c>
      <c r="G892" s="5" t="s">
        <v>2566</v>
      </c>
      <c r="H892" s="5" t="s">
        <v>536</v>
      </c>
      <c r="I892" s="5" t="s">
        <v>2567</v>
      </c>
      <c r="J892" s="4" t="s">
        <v>36</v>
      </c>
      <c r="K892" s="4" t="s">
        <v>36</v>
      </c>
    </row>
    <row r="893" spans="1:11" ht="101.25" x14ac:dyDescent="0.25">
      <c r="A893" s="5" t="s">
        <v>2568</v>
      </c>
      <c r="B893" s="5" t="s">
        <v>389</v>
      </c>
      <c r="C893" s="5"/>
      <c r="D893" s="5" t="s">
        <v>70</v>
      </c>
      <c r="E893" s="5" t="s">
        <v>1060</v>
      </c>
      <c r="F893" s="5" t="s">
        <v>32</v>
      </c>
      <c r="G893" s="5" t="s">
        <v>2569</v>
      </c>
      <c r="H893" s="5" t="s">
        <v>1062</v>
      </c>
      <c r="I893" s="5" t="s">
        <v>2570</v>
      </c>
      <c r="J893" s="4" t="s">
        <v>190</v>
      </c>
      <c r="K893" s="4"/>
    </row>
    <row r="894" spans="1:11" ht="292.5" x14ac:dyDescent="0.25">
      <c r="A894" s="5" t="s">
        <v>2571</v>
      </c>
      <c r="B894" s="5" t="s">
        <v>40</v>
      </c>
      <c r="C894" s="5"/>
      <c r="D894" s="5" t="s">
        <v>168</v>
      </c>
      <c r="E894" s="5" t="s">
        <v>2572</v>
      </c>
      <c r="F894" s="5" t="s">
        <v>32</v>
      </c>
      <c r="G894" s="5" t="s">
        <v>1025</v>
      </c>
      <c r="H894" s="5" t="s">
        <v>688</v>
      </c>
      <c r="I894" s="5" t="s">
        <v>2573</v>
      </c>
      <c r="J894" s="4" t="s">
        <v>66</v>
      </c>
      <c r="K894" s="4" t="s">
        <v>68</v>
      </c>
    </row>
    <row r="895" spans="1:11" ht="33.75" x14ac:dyDescent="0.25">
      <c r="A895" s="5" t="s">
        <v>2574</v>
      </c>
      <c r="B895" s="5" t="s">
        <v>40</v>
      </c>
      <c r="C895" s="5"/>
      <c r="D895" s="5" t="s">
        <v>70</v>
      </c>
      <c r="E895" s="5" t="s">
        <v>86</v>
      </c>
      <c r="F895" s="5" t="s">
        <v>32</v>
      </c>
      <c r="G895" s="5" t="s">
        <v>380</v>
      </c>
      <c r="H895" s="5" t="s">
        <v>381</v>
      </c>
      <c r="I895" s="5" t="s">
        <v>2575</v>
      </c>
      <c r="J895" s="4" t="s">
        <v>58</v>
      </c>
      <c r="K895" s="4" t="s">
        <v>58</v>
      </c>
    </row>
    <row r="896" spans="1:11" ht="191.25" x14ac:dyDescent="0.25">
      <c r="A896" s="5" t="s">
        <v>2576</v>
      </c>
      <c r="B896" s="5" t="s">
        <v>51</v>
      </c>
      <c r="C896" s="5" t="s">
        <v>29</v>
      </c>
      <c r="D896" s="5" t="s">
        <v>61</v>
      </c>
      <c r="E896" s="5" t="s">
        <v>622</v>
      </c>
      <c r="F896" s="5" t="s">
        <v>32</v>
      </c>
      <c r="G896" s="5" t="s">
        <v>87</v>
      </c>
      <c r="H896" s="5" t="s">
        <v>2577</v>
      </c>
      <c r="I896" s="5" t="s">
        <v>2578</v>
      </c>
      <c r="J896" s="4" t="s">
        <v>197</v>
      </c>
      <c r="K896" s="4" t="s">
        <v>187</v>
      </c>
    </row>
    <row r="897" spans="1:11" ht="180" x14ac:dyDescent="0.25">
      <c r="A897" s="5" t="s">
        <v>2579</v>
      </c>
      <c r="B897" s="5" t="s">
        <v>51</v>
      </c>
      <c r="C897" s="5" t="s">
        <v>29</v>
      </c>
      <c r="D897" s="5" t="s">
        <v>340</v>
      </c>
      <c r="E897" s="5" t="s">
        <v>648</v>
      </c>
      <c r="F897" s="5" t="s">
        <v>32</v>
      </c>
      <c r="G897" s="5" t="s">
        <v>649</v>
      </c>
      <c r="H897" s="5" t="s">
        <v>131</v>
      </c>
      <c r="I897" s="5" t="s">
        <v>1918</v>
      </c>
      <c r="J897" s="4" t="s">
        <v>363</v>
      </c>
      <c r="K897" s="4" t="s">
        <v>187</v>
      </c>
    </row>
    <row r="898" spans="1:11" ht="33.75" x14ac:dyDescent="0.25">
      <c r="A898" s="18" t="s">
        <v>2580</v>
      </c>
      <c r="B898" s="18" t="s">
        <v>40</v>
      </c>
      <c r="C898" s="18"/>
      <c r="D898" s="18" t="s">
        <v>61</v>
      </c>
      <c r="E898" s="5" t="s">
        <v>2581</v>
      </c>
      <c r="F898" s="5" t="s">
        <v>32</v>
      </c>
      <c r="G898" s="5" t="s">
        <v>1135</v>
      </c>
      <c r="H898" s="5" t="s">
        <v>152</v>
      </c>
      <c r="I898" s="18" t="s">
        <v>2582</v>
      </c>
      <c r="J898" s="15" t="s">
        <v>145</v>
      </c>
      <c r="K898" s="15" t="s">
        <v>59</v>
      </c>
    </row>
    <row r="899" spans="1:11" ht="67.5" x14ac:dyDescent="0.25">
      <c r="A899" s="20"/>
      <c r="B899" s="20"/>
      <c r="C899" s="20"/>
      <c r="D899" s="20"/>
      <c r="E899" s="5" t="s">
        <v>247</v>
      </c>
      <c r="F899" s="5" t="s">
        <v>32</v>
      </c>
      <c r="G899" s="5" t="s">
        <v>63</v>
      </c>
      <c r="H899" s="5" t="s">
        <v>2583</v>
      </c>
      <c r="I899" s="20"/>
      <c r="J899" s="17"/>
      <c r="K899" s="17"/>
    </row>
    <row r="900" spans="1:11" ht="225" x14ac:dyDescent="0.25">
      <c r="A900" s="5" t="s">
        <v>2584</v>
      </c>
      <c r="B900" s="5" t="s">
        <v>147</v>
      </c>
      <c r="C900" s="5"/>
      <c r="D900" s="5"/>
      <c r="E900" s="5" t="s">
        <v>2585</v>
      </c>
      <c r="F900" s="5" t="s">
        <v>32</v>
      </c>
      <c r="G900" s="5" t="s">
        <v>1321</v>
      </c>
      <c r="H900" s="5" t="s">
        <v>381</v>
      </c>
      <c r="I900" s="5" t="s">
        <v>2586</v>
      </c>
      <c r="J900" s="4" t="s">
        <v>313</v>
      </c>
      <c r="K900" s="4" t="s">
        <v>145</v>
      </c>
    </row>
    <row r="901" spans="1:11" ht="56.25" x14ac:dyDescent="0.25">
      <c r="A901" s="5" t="s">
        <v>2587</v>
      </c>
      <c r="B901" s="5" t="s">
        <v>389</v>
      </c>
      <c r="C901" s="5"/>
      <c r="D901" s="5" t="s">
        <v>579</v>
      </c>
      <c r="E901" s="5" t="s">
        <v>2588</v>
      </c>
      <c r="F901" s="5" t="s">
        <v>32</v>
      </c>
      <c r="G901" s="5" t="s">
        <v>315</v>
      </c>
      <c r="H901" s="5" t="s">
        <v>2589</v>
      </c>
      <c r="I901" s="5" t="s">
        <v>2590</v>
      </c>
      <c r="J901" s="4" t="s">
        <v>286</v>
      </c>
      <c r="K901" s="4" t="s">
        <v>46</v>
      </c>
    </row>
    <row r="902" spans="1:11" ht="326.25" x14ac:dyDescent="0.25">
      <c r="A902" s="5" t="s">
        <v>2591</v>
      </c>
      <c r="B902" s="5" t="s">
        <v>389</v>
      </c>
      <c r="C902" s="5"/>
      <c r="D902" s="5" t="s">
        <v>70</v>
      </c>
      <c r="E902" s="5" t="s">
        <v>2592</v>
      </c>
      <c r="F902" s="5" t="s">
        <v>32</v>
      </c>
      <c r="G902" s="5" t="s">
        <v>134</v>
      </c>
      <c r="H902" s="5" t="s">
        <v>2593</v>
      </c>
      <c r="I902" s="5" t="s">
        <v>2594</v>
      </c>
      <c r="J902" s="4" t="s">
        <v>145</v>
      </c>
      <c r="K902" s="4" t="s">
        <v>109</v>
      </c>
    </row>
    <row r="903" spans="1:11" ht="168.75" x14ac:dyDescent="0.25">
      <c r="A903" s="5" t="s">
        <v>2595</v>
      </c>
      <c r="B903" s="5" t="s">
        <v>389</v>
      </c>
      <c r="C903" s="5"/>
      <c r="D903" s="5" t="s">
        <v>61</v>
      </c>
      <c r="E903" s="5" t="s">
        <v>2596</v>
      </c>
      <c r="F903" s="5" t="s">
        <v>32</v>
      </c>
      <c r="G903" s="5" t="s">
        <v>87</v>
      </c>
      <c r="H903" s="5" t="s">
        <v>2583</v>
      </c>
      <c r="I903" s="5" t="s">
        <v>2597</v>
      </c>
      <c r="J903" s="4" t="s">
        <v>166</v>
      </c>
      <c r="K903" s="4" t="s">
        <v>108</v>
      </c>
    </row>
    <row r="904" spans="1:11" ht="135" x14ac:dyDescent="0.25">
      <c r="A904" s="5" t="s">
        <v>2598</v>
      </c>
      <c r="B904" s="5" t="s">
        <v>218</v>
      </c>
      <c r="C904" s="5" t="s">
        <v>95</v>
      </c>
      <c r="D904" s="5" t="s">
        <v>434</v>
      </c>
      <c r="E904" s="5" t="s">
        <v>2599</v>
      </c>
      <c r="F904" s="5" t="s">
        <v>32</v>
      </c>
      <c r="G904" s="5" t="s">
        <v>315</v>
      </c>
      <c r="H904" s="5" t="s">
        <v>376</v>
      </c>
      <c r="I904" s="5" t="s">
        <v>2600</v>
      </c>
      <c r="J904" s="4" t="s">
        <v>275</v>
      </c>
      <c r="K904" s="4" t="s">
        <v>261</v>
      </c>
    </row>
    <row r="905" spans="1:11" ht="202.5" x14ac:dyDescent="0.25">
      <c r="A905" s="5" t="s">
        <v>2601</v>
      </c>
      <c r="B905" s="5" t="s">
        <v>147</v>
      </c>
      <c r="C905" s="5"/>
      <c r="D905" s="5"/>
      <c r="E905" s="5" t="s">
        <v>247</v>
      </c>
      <c r="F905" s="5" t="s">
        <v>32</v>
      </c>
      <c r="G905" s="5" t="s">
        <v>2602</v>
      </c>
      <c r="H905" s="5" t="s">
        <v>2603</v>
      </c>
      <c r="I905" s="5" t="s">
        <v>2604</v>
      </c>
      <c r="J905" s="4" t="s">
        <v>108</v>
      </c>
      <c r="K905" s="4" t="s">
        <v>66</v>
      </c>
    </row>
    <row r="906" spans="1:11" ht="146.25" x14ac:dyDescent="0.25">
      <c r="A906" s="5" t="s">
        <v>2605</v>
      </c>
      <c r="B906" s="5" t="s">
        <v>1462</v>
      </c>
      <c r="C906" s="5" t="s">
        <v>29</v>
      </c>
      <c r="D906" s="5" t="s">
        <v>472</v>
      </c>
      <c r="E906" s="5" t="s">
        <v>385</v>
      </c>
      <c r="F906" s="5" t="s">
        <v>32</v>
      </c>
      <c r="G906" s="5" t="s">
        <v>98</v>
      </c>
      <c r="H906" s="5" t="s">
        <v>474</v>
      </c>
      <c r="I906" s="5" t="s">
        <v>2606</v>
      </c>
      <c r="J906" s="4" t="s">
        <v>261</v>
      </c>
      <c r="K906" s="4" t="s">
        <v>84</v>
      </c>
    </row>
    <row r="907" spans="1:11" ht="180" x14ac:dyDescent="0.25">
      <c r="A907" s="5" t="s">
        <v>2607</v>
      </c>
      <c r="B907" s="5" t="s">
        <v>1905</v>
      </c>
      <c r="C907" s="5" t="s">
        <v>95</v>
      </c>
      <c r="D907" s="5" t="s">
        <v>472</v>
      </c>
      <c r="E907" s="5" t="s">
        <v>2608</v>
      </c>
      <c r="F907" s="5" t="s">
        <v>32</v>
      </c>
      <c r="G907" s="5" t="s">
        <v>98</v>
      </c>
      <c r="H907" s="5" t="s">
        <v>289</v>
      </c>
      <c r="I907" s="5" t="s">
        <v>2609</v>
      </c>
      <c r="J907" s="4" t="s">
        <v>313</v>
      </c>
      <c r="K907" s="4" t="s">
        <v>291</v>
      </c>
    </row>
    <row r="908" spans="1:11" ht="67.5" x14ac:dyDescent="0.25">
      <c r="A908" s="5" t="s">
        <v>2610</v>
      </c>
      <c r="B908" s="5" t="s">
        <v>461</v>
      </c>
      <c r="C908" s="5" t="s">
        <v>29</v>
      </c>
      <c r="D908" s="5" t="s">
        <v>41</v>
      </c>
      <c r="E908" s="5" t="s">
        <v>1098</v>
      </c>
      <c r="F908" s="5" t="s">
        <v>32</v>
      </c>
      <c r="G908" s="5" t="s">
        <v>2611</v>
      </c>
      <c r="H908" s="5" t="s">
        <v>2612</v>
      </c>
      <c r="I908" s="5" t="s">
        <v>2613</v>
      </c>
      <c r="J908" s="4" t="s">
        <v>108</v>
      </c>
      <c r="K908" s="4" t="s">
        <v>126</v>
      </c>
    </row>
    <row r="909" spans="1:11" ht="101.25" x14ac:dyDescent="0.25">
      <c r="A909" s="5" t="s">
        <v>2614</v>
      </c>
      <c r="B909" s="5" t="s">
        <v>51</v>
      </c>
      <c r="C909" s="5" t="s">
        <v>29</v>
      </c>
      <c r="D909" s="5" t="s">
        <v>61</v>
      </c>
      <c r="E909" s="5" t="s">
        <v>1272</v>
      </c>
      <c r="F909" s="5" t="s">
        <v>32</v>
      </c>
      <c r="G909" s="5" t="s">
        <v>117</v>
      </c>
      <c r="H909" s="5" t="s">
        <v>116</v>
      </c>
      <c r="I909" s="5" t="s">
        <v>2615</v>
      </c>
      <c r="J909" s="4" t="s">
        <v>58</v>
      </c>
      <c r="K909" s="4" t="s">
        <v>58</v>
      </c>
    </row>
    <row r="910" spans="1:11" ht="326.25" x14ac:dyDescent="0.25">
      <c r="A910" s="5" t="s">
        <v>2616</v>
      </c>
      <c r="B910" s="5" t="s">
        <v>407</v>
      </c>
      <c r="C910" s="5" t="s">
        <v>29</v>
      </c>
      <c r="D910" s="5" t="s">
        <v>340</v>
      </c>
      <c r="E910" s="5" t="s">
        <v>1081</v>
      </c>
      <c r="F910" s="5" t="s">
        <v>32</v>
      </c>
      <c r="G910" s="5" t="s">
        <v>649</v>
      </c>
      <c r="H910" s="5" t="s">
        <v>131</v>
      </c>
      <c r="I910" s="5" t="s">
        <v>2617</v>
      </c>
      <c r="J910" s="4" t="s">
        <v>252</v>
      </c>
      <c r="K910" s="4" t="s">
        <v>165</v>
      </c>
    </row>
    <row r="911" spans="1:11" ht="135" x14ac:dyDescent="0.25">
      <c r="A911" s="5" t="s">
        <v>2618</v>
      </c>
      <c r="B911" s="5" t="s">
        <v>40</v>
      </c>
      <c r="C911" s="5"/>
      <c r="D911" s="5" t="s">
        <v>41</v>
      </c>
      <c r="E911" s="5" t="s">
        <v>2619</v>
      </c>
      <c r="F911" s="5" t="s">
        <v>32</v>
      </c>
      <c r="G911" s="5" t="s">
        <v>2620</v>
      </c>
      <c r="H911" s="5" t="s">
        <v>361</v>
      </c>
      <c r="I911" s="5" t="s">
        <v>2621</v>
      </c>
      <c r="J911" s="4" t="s">
        <v>237</v>
      </c>
      <c r="K911" s="4" t="s">
        <v>103</v>
      </c>
    </row>
    <row r="912" spans="1:11" ht="202.5" x14ac:dyDescent="0.25">
      <c r="A912" s="5" t="s">
        <v>2622</v>
      </c>
      <c r="B912" s="5" t="s">
        <v>194</v>
      </c>
      <c r="C912" s="5"/>
      <c r="D912" s="5"/>
      <c r="E912" s="5" t="s">
        <v>2623</v>
      </c>
      <c r="F912" s="5" t="s">
        <v>32</v>
      </c>
      <c r="G912" s="5" t="s">
        <v>2624</v>
      </c>
      <c r="H912" s="5" t="s">
        <v>2625</v>
      </c>
      <c r="I912" s="5" t="s">
        <v>2626</v>
      </c>
      <c r="J912" s="4" t="s">
        <v>76</v>
      </c>
      <c r="K912" s="4" t="s">
        <v>76</v>
      </c>
    </row>
    <row r="913" spans="1:11" ht="78.75" x14ac:dyDescent="0.25">
      <c r="A913" s="5" t="s">
        <v>2627</v>
      </c>
      <c r="B913" s="5" t="s">
        <v>40</v>
      </c>
      <c r="C913" s="5"/>
      <c r="D913" s="5" t="s">
        <v>70</v>
      </c>
      <c r="E913" s="5" t="s">
        <v>247</v>
      </c>
      <c r="F913" s="5" t="s">
        <v>32</v>
      </c>
      <c r="G913" s="5" t="s">
        <v>134</v>
      </c>
      <c r="H913" s="5" t="s">
        <v>281</v>
      </c>
      <c r="I913" s="5" t="s">
        <v>2628</v>
      </c>
      <c r="J913" s="4" t="s">
        <v>66</v>
      </c>
      <c r="K913" s="4" t="s">
        <v>46</v>
      </c>
    </row>
    <row r="914" spans="1:11" ht="326.25" x14ac:dyDescent="0.25">
      <c r="A914" s="5" t="s">
        <v>2629</v>
      </c>
      <c r="B914" s="5" t="s">
        <v>78</v>
      </c>
      <c r="C914" s="5"/>
      <c r="D914" s="5"/>
      <c r="E914" s="5" t="s">
        <v>2630</v>
      </c>
      <c r="F914" s="5" t="s">
        <v>32</v>
      </c>
      <c r="G914" s="5" t="s">
        <v>568</v>
      </c>
      <c r="H914" s="5" t="s">
        <v>207</v>
      </c>
      <c r="I914" s="5" t="s">
        <v>2631</v>
      </c>
      <c r="J914" s="4" t="s">
        <v>275</v>
      </c>
      <c r="K914" s="4" t="s">
        <v>181</v>
      </c>
    </row>
    <row r="915" spans="1:11" ht="45" x14ac:dyDescent="0.25">
      <c r="A915" s="5" t="s">
        <v>2632</v>
      </c>
      <c r="B915" s="5" t="s">
        <v>136</v>
      </c>
      <c r="C915" s="5"/>
      <c r="D915" s="5" t="s">
        <v>61</v>
      </c>
      <c r="E915" s="5" t="s">
        <v>2008</v>
      </c>
      <c r="F915" s="5" t="s">
        <v>32</v>
      </c>
      <c r="G915" s="5" t="s">
        <v>87</v>
      </c>
      <c r="H915" s="5" t="s">
        <v>683</v>
      </c>
      <c r="I915" s="5" t="s">
        <v>196</v>
      </c>
      <c r="J915" s="4" t="s">
        <v>166</v>
      </c>
      <c r="K915" s="4"/>
    </row>
    <row r="916" spans="1:11" ht="382.5" x14ac:dyDescent="0.25">
      <c r="A916" s="5" t="s">
        <v>2633</v>
      </c>
      <c r="B916" s="5" t="s">
        <v>78</v>
      </c>
      <c r="C916" s="5"/>
      <c r="D916" s="5"/>
      <c r="E916" s="5" t="s">
        <v>42</v>
      </c>
      <c r="F916" s="5" t="s">
        <v>32</v>
      </c>
      <c r="G916" s="5" t="s">
        <v>463</v>
      </c>
      <c r="H916" s="5" t="s">
        <v>463</v>
      </c>
      <c r="I916" s="5" t="s">
        <v>2634</v>
      </c>
      <c r="J916" s="4" t="s">
        <v>353</v>
      </c>
      <c r="K916" s="4" t="s">
        <v>153</v>
      </c>
    </row>
    <row r="917" spans="1:11" ht="45" x14ac:dyDescent="0.25">
      <c r="A917" s="18" t="s">
        <v>2635</v>
      </c>
      <c r="B917" s="18" t="s">
        <v>136</v>
      </c>
      <c r="C917" s="18"/>
      <c r="D917" s="18" t="s">
        <v>52</v>
      </c>
      <c r="E917" s="5" t="s">
        <v>520</v>
      </c>
      <c r="F917" s="5" t="s">
        <v>122</v>
      </c>
      <c r="G917" s="5" t="s">
        <v>633</v>
      </c>
      <c r="H917" s="5" t="s">
        <v>116</v>
      </c>
      <c r="I917" s="18" t="s">
        <v>2636</v>
      </c>
      <c r="J917" s="15" t="s">
        <v>67</v>
      </c>
      <c r="K917" s="15" t="s">
        <v>26</v>
      </c>
    </row>
    <row r="918" spans="1:11" ht="33.75" x14ac:dyDescent="0.25">
      <c r="A918" s="20"/>
      <c r="B918" s="20"/>
      <c r="C918" s="20"/>
      <c r="D918" s="20"/>
      <c r="E918" s="5" t="s">
        <v>86</v>
      </c>
      <c r="F918" s="5" t="s">
        <v>143</v>
      </c>
      <c r="G918" s="5" t="s">
        <v>633</v>
      </c>
      <c r="H918" s="5" t="s">
        <v>118</v>
      </c>
      <c r="I918" s="20"/>
      <c r="J918" s="17"/>
      <c r="K918" s="17"/>
    </row>
    <row r="919" spans="1:11" ht="292.5" x14ac:dyDescent="0.25">
      <c r="A919" s="5" t="s">
        <v>2637</v>
      </c>
      <c r="B919" s="5" t="s">
        <v>40</v>
      </c>
      <c r="C919" s="5"/>
      <c r="D919" s="5" t="s">
        <v>168</v>
      </c>
      <c r="E919" s="5" t="s">
        <v>86</v>
      </c>
      <c r="F919" s="5" t="s">
        <v>32</v>
      </c>
      <c r="G919" s="5" t="s">
        <v>1085</v>
      </c>
      <c r="H919" s="5" t="s">
        <v>34</v>
      </c>
      <c r="I919" s="5" t="s">
        <v>2638</v>
      </c>
      <c r="J919" s="4" t="s">
        <v>103</v>
      </c>
      <c r="K919" s="4" t="s">
        <v>75</v>
      </c>
    </row>
    <row r="920" spans="1:11" ht="326.25" x14ac:dyDescent="0.25">
      <c r="A920" s="5" t="s">
        <v>2639</v>
      </c>
      <c r="B920" s="5" t="s">
        <v>51</v>
      </c>
      <c r="C920" s="5" t="s">
        <v>29</v>
      </c>
      <c r="D920" s="5" t="s">
        <v>70</v>
      </c>
      <c r="E920" s="5" t="s">
        <v>2640</v>
      </c>
      <c r="F920" s="5" t="s">
        <v>32</v>
      </c>
      <c r="G920" s="5" t="s">
        <v>134</v>
      </c>
      <c r="H920" s="5" t="s">
        <v>2641</v>
      </c>
      <c r="I920" s="5" t="s">
        <v>2642</v>
      </c>
      <c r="J920" s="4" t="s">
        <v>166</v>
      </c>
      <c r="K920" s="4" t="s">
        <v>108</v>
      </c>
    </row>
    <row r="921" spans="1:11" ht="247.5" x14ac:dyDescent="0.25">
      <c r="A921" s="5" t="s">
        <v>2643</v>
      </c>
      <c r="B921" s="5" t="s">
        <v>407</v>
      </c>
      <c r="C921" s="5" t="s">
        <v>1250</v>
      </c>
      <c r="D921" s="5" t="s">
        <v>2067</v>
      </c>
      <c r="E921" s="5" t="s">
        <v>1803</v>
      </c>
      <c r="F921" s="5" t="s">
        <v>32</v>
      </c>
      <c r="G921" s="5" t="s">
        <v>2644</v>
      </c>
      <c r="H921" s="5" t="s">
        <v>2645</v>
      </c>
      <c r="I921" s="5" t="s">
        <v>2646</v>
      </c>
      <c r="J921" s="4" t="s">
        <v>318</v>
      </c>
      <c r="K921" s="4" t="s">
        <v>102</v>
      </c>
    </row>
    <row r="922" spans="1:11" ht="135" x14ac:dyDescent="0.25">
      <c r="A922" s="5" t="s">
        <v>2647</v>
      </c>
      <c r="B922" s="5" t="s">
        <v>389</v>
      </c>
      <c r="C922" s="5"/>
      <c r="D922" s="5" t="s">
        <v>41</v>
      </c>
      <c r="E922" s="5" t="s">
        <v>247</v>
      </c>
      <c r="F922" s="5" t="s">
        <v>32</v>
      </c>
      <c r="G922" s="5" t="s">
        <v>2256</v>
      </c>
      <c r="H922" s="5" t="s">
        <v>2648</v>
      </c>
      <c r="I922" s="5" t="s">
        <v>2649</v>
      </c>
      <c r="J922" s="4" t="s">
        <v>84</v>
      </c>
      <c r="K922" s="4" t="s">
        <v>103</v>
      </c>
    </row>
    <row r="923" spans="1:11" ht="409.5" x14ac:dyDescent="0.25">
      <c r="A923" s="5" t="s">
        <v>2650</v>
      </c>
      <c r="B923" s="5" t="s">
        <v>51</v>
      </c>
      <c r="C923" s="5" t="s">
        <v>1250</v>
      </c>
      <c r="D923" s="5" t="s">
        <v>168</v>
      </c>
      <c r="E923" s="5" t="s">
        <v>1552</v>
      </c>
      <c r="F923" s="5" t="s">
        <v>32</v>
      </c>
      <c r="G923" s="5" t="s">
        <v>2651</v>
      </c>
      <c r="H923" s="5" t="s">
        <v>2652</v>
      </c>
      <c r="I923" s="5" t="s">
        <v>2653</v>
      </c>
      <c r="J923" s="4" t="s">
        <v>268</v>
      </c>
      <c r="K923" s="4" t="s">
        <v>109</v>
      </c>
    </row>
    <row r="924" spans="1:11" ht="180" x14ac:dyDescent="0.25">
      <c r="A924" s="5" t="s">
        <v>2654</v>
      </c>
      <c r="B924" s="5" t="s">
        <v>309</v>
      </c>
      <c r="C924" s="5" t="s">
        <v>95</v>
      </c>
      <c r="D924" s="5" t="s">
        <v>400</v>
      </c>
      <c r="E924" s="5" t="s">
        <v>2655</v>
      </c>
      <c r="F924" s="5" t="s">
        <v>32</v>
      </c>
      <c r="G924" s="5" t="s">
        <v>2656</v>
      </c>
      <c r="H924" s="5" t="s">
        <v>2337</v>
      </c>
      <c r="I924" s="5" t="s">
        <v>2657</v>
      </c>
      <c r="J924" s="4" t="s">
        <v>234</v>
      </c>
      <c r="K924" s="4" t="s">
        <v>36</v>
      </c>
    </row>
    <row r="925" spans="1:11" ht="225" x14ac:dyDescent="0.25">
      <c r="A925" s="5" t="s">
        <v>2658</v>
      </c>
      <c r="B925" s="5" t="s">
        <v>147</v>
      </c>
      <c r="C925" s="5"/>
      <c r="D925" s="5"/>
      <c r="E925" s="5" t="s">
        <v>86</v>
      </c>
      <c r="F925" s="5" t="s">
        <v>32</v>
      </c>
      <c r="G925" s="5" t="s">
        <v>496</v>
      </c>
      <c r="H925" s="5" t="s">
        <v>1003</v>
      </c>
      <c r="I925" s="5" t="s">
        <v>1291</v>
      </c>
      <c r="J925" s="4" t="s">
        <v>58</v>
      </c>
      <c r="K925" s="4" t="s">
        <v>58</v>
      </c>
    </row>
    <row r="926" spans="1:11" ht="123.75" x14ac:dyDescent="0.25">
      <c r="A926" s="5" t="s">
        <v>2659</v>
      </c>
      <c r="B926" s="5" t="s">
        <v>40</v>
      </c>
      <c r="C926" s="5"/>
      <c r="D926" s="5" t="s">
        <v>70</v>
      </c>
      <c r="E926" s="5" t="s">
        <v>1552</v>
      </c>
      <c r="F926" s="5" t="s">
        <v>32</v>
      </c>
      <c r="G926" s="5" t="s">
        <v>134</v>
      </c>
      <c r="H926" s="5" t="s">
        <v>2660</v>
      </c>
      <c r="I926" s="5" t="s">
        <v>2661</v>
      </c>
      <c r="J926" s="4" t="s">
        <v>153</v>
      </c>
      <c r="K926" s="4" t="s">
        <v>153</v>
      </c>
    </row>
    <row r="927" spans="1:11" ht="45" x14ac:dyDescent="0.25">
      <c r="A927" s="18" t="s">
        <v>2662</v>
      </c>
      <c r="B927" s="18" t="s">
        <v>40</v>
      </c>
      <c r="C927" s="18"/>
      <c r="D927" s="18" t="s">
        <v>579</v>
      </c>
      <c r="E927" s="5" t="s">
        <v>1736</v>
      </c>
      <c r="F927" s="5" t="s">
        <v>122</v>
      </c>
      <c r="G927" s="5" t="s">
        <v>445</v>
      </c>
      <c r="H927" s="5" t="s">
        <v>116</v>
      </c>
      <c r="I927" s="18" t="s">
        <v>196</v>
      </c>
      <c r="J927" s="15" t="s">
        <v>103</v>
      </c>
      <c r="K927" s="15" t="s">
        <v>26</v>
      </c>
    </row>
    <row r="928" spans="1:11" ht="45" x14ac:dyDescent="0.25">
      <c r="A928" s="20"/>
      <c r="B928" s="20"/>
      <c r="C928" s="20"/>
      <c r="D928" s="20"/>
      <c r="E928" s="5" t="s">
        <v>2265</v>
      </c>
      <c r="F928" s="5" t="s">
        <v>143</v>
      </c>
      <c r="G928" s="5" t="s">
        <v>325</v>
      </c>
      <c r="H928" s="5" t="s">
        <v>771</v>
      </c>
      <c r="I928" s="20"/>
      <c r="J928" s="17"/>
      <c r="K928" s="17"/>
    </row>
    <row r="929" spans="1:11" ht="247.5" x14ac:dyDescent="0.25">
      <c r="A929" s="5" t="s">
        <v>2663</v>
      </c>
      <c r="B929" s="5" t="s">
        <v>147</v>
      </c>
      <c r="C929" s="5"/>
      <c r="D929" s="5"/>
      <c r="E929" s="5" t="s">
        <v>86</v>
      </c>
      <c r="F929" s="5" t="s">
        <v>32</v>
      </c>
      <c r="G929" s="5" t="s">
        <v>380</v>
      </c>
      <c r="H929" s="5" t="s">
        <v>381</v>
      </c>
      <c r="I929" s="5" t="s">
        <v>2664</v>
      </c>
      <c r="J929" s="4" t="s">
        <v>37</v>
      </c>
      <c r="K929" s="4" t="s">
        <v>37</v>
      </c>
    </row>
    <row r="930" spans="1:11" ht="45" x14ac:dyDescent="0.25">
      <c r="A930" s="18" t="s">
        <v>2665</v>
      </c>
      <c r="B930" s="18" t="s">
        <v>2666</v>
      </c>
      <c r="C930" s="18"/>
      <c r="D930" s="18"/>
      <c r="E930" s="5" t="s">
        <v>444</v>
      </c>
      <c r="F930" s="5" t="s">
        <v>122</v>
      </c>
      <c r="G930" s="5" t="s">
        <v>201</v>
      </c>
      <c r="H930" s="5" t="s">
        <v>116</v>
      </c>
      <c r="I930" s="18" t="s">
        <v>2667</v>
      </c>
      <c r="J930" s="15" t="s">
        <v>67</v>
      </c>
      <c r="K930" s="15"/>
    </row>
    <row r="931" spans="1:11" ht="33.75" x14ac:dyDescent="0.25">
      <c r="A931" s="20"/>
      <c r="B931" s="20"/>
      <c r="C931" s="20"/>
      <c r="D931" s="20"/>
      <c r="E931" s="5" t="s">
        <v>2668</v>
      </c>
      <c r="F931" s="5" t="s">
        <v>143</v>
      </c>
      <c r="G931" s="5" t="s">
        <v>201</v>
      </c>
      <c r="H931" s="5" t="s">
        <v>118</v>
      </c>
      <c r="I931" s="20"/>
      <c r="J931" s="17"/>
      <c r="K931" s="17"/>
    </row>
    <row r="932" spans="1:11" ht="90" x14ac:dyDescent="0.25">
      <c r="A932" s="5" t="s">
        <v>2669</v>
      </c>
      <c r="B932" s="5" t="s">
        <v>239</v>
      </c>
      <c r="C932" s="5" t="s">
        <v>29</v>
      </c>
      <c r="D932" s="5" t="s">
        <v>61</v>
      </c>
      <c r="E932" s="5" t="s">
        <v>1552</v>
      </c>
      <c r="F932" s="5" t="s">
        <v>32</v>
      </c>
      <c r="G932" s="5" t="s">
        <v>2670</v>
      </c>
      <c r="H932" s="5" t="s">
        <v>173</v>
      </c>
      <c r="I932" s="5" t="s">
        <v>2671</v>
      </c>
      <c r="J932" s="4" t="s">
        <v>358</v>
      </c>
      <c r="K932" s="4" t="s">
        <v>84</v>
      </c>
    </row>
    <row r="933" spans="1:11" ht="337.5" x14ac:dyDescent="0.25">
      <c r="A933" s="5" t="s">
        <v>2672</v>
      </c>
      <c r="B933" s="5" t="s">
        <v>40</v>
      </c>
      <c r="C933" s="5"/>
      <c r="D933" s="5" t="s">
        <v>240</v>
      </c>
      <c r="E933" s="5" t="s">
        <v>2673</v>
      </c>
      <c r="F933" s="5" t="s">
        <v>32</v>
      </c>
      <c r="G933" s="5" t="s">
        <v>2674</v>
      </c>
      <c r="H933" s="5" t="s">
        <v>2675</v>
      </c>
      <c r="I933" s="5" t="s">
        <v>2676</v>
      </c>
      <c r="J933" s="4" t="s">
        <v>275</v>
      </c>
      <c r="K933" s="4" t="s">
        <v>190</v>
      </c>
    </row>
    <row r="934" spans="1:11" ht="123.75" x14ac:dyDescent="0.25">
      <c r="A934" s="5" t="s">
        <v>2677</v>
      </c>
      <c r="B934" s="5" t="s">
        <v>389</v>
      </c>
      <c r="C934" s="5"/>
      <c r="D934" s="5" t="s">
        <v>200</v>
      </c>
      <c r="E934" s="5" t="s">
        <v>1281</v>
      </c>
      <c r="F934" s="5" t="s">
        <v>32</v>
      </c>
      <c r="G934" s="5" t="s">
        <v>1371</v>
      </c>
      <c r="H934" s="5" t="s">
        <v>2678</v>
      </c>
      <c r="I934" s="5" t="s">
        <v>2679</v>
      </c>
      <c r="J934" s="4" t="s">
        <v>108</v>
      </c>
      <c r="K934" s="4" t="s">
        <v>59</v>
      </c>
    </row>
    <row r="935" spans="1:11" ht="135" x14ac:dyDescent="0.25">
      <c r="A935" s="5" t="s">
        <v>2680</v>
      </c>
      <c r="B935" s="5" t="s">
        <v>211</v>
      </c>
      <c r="C935" s="5" t="s">
        <v>29</v>
      </c>
      <c r="D935" s="5" t="s">
        <v>263</v>
      </c>
      <c r="E935" s="5" t="s">
        <v>1552</v>
      </c>
      <c r="F935" s="5" t="s">
        <v>32</v>
      </c>
      <c r="G935" s="5" t="s">
        <v>1296</v>
      </c>
      <c r="H935" s="5" t="s">
        <v>536</v>
      </c>
      <c r="I935" s="5" t="s">
        <v>2681</v>
      </c>
      <c r="J935" s="4" t="s">
        <v>83</v>
      </c>
      <c r="K935" s="4" t="s">
        <v>166</v>
      </c>
    </row>
    <row r="936" spans="1:11" ht="22.5" x14ac:dyDescent="0.25">
      <c r="A936" s="18" t="s">
        <v>2682</v>
      </c>
      <c r="B936" s="18" t="s">
        <v>40</v>
      </c>
      <c r="C936" s="18"/>
      <c r="D936" s="18" t="s">
        <v>70</v>
      </c>
      <c r="E936" s="5" t="s">
        <v>86</v>
      </c>
      <c r="F936" s="5" t="s">
        <v>32</v>
      </c>
      <c r="G936" s="5" t="s">
        <v>134</v>
      </c>
      <c r="H936" s="5" t="s">
        <v>281</v>
      </c>
      <c r="I936" s="18" t="s">
        <v>2683</v>
      </c>
      <c r="J936" s="15" t="s">
        <v>66</v>
      </c>
      <c r="K936" s="15" t="s">
        <v>76</v>
      </c>
    </row>
    <row r="937" spans="1:11" ht="22.5" x14ac:dyDescent="0.25">
      <c r="A937" s="20"/>
      <c r="B937" s="20"/>
      <c r="C937" s="20"/>
      <c r="D937" s="20"/>
      <c r="E937" s="5" t="s">
        <v>86</v>
      </c>
      <c r="F937" s="5" t="s">
        <v>32</v>
      </c>
      <c r="G937" s="5" t="s">
        <v>134</v>
      </c>
      <c r="H937" s="5" t="s">
        <v>281</v>
      </c>
      <c r="I937" s="20"/>
      <c r="J937" s="17"/>
      <c r="K937" s="17"/>
    </row>
    <row r="938" spans="1:11" ht="180" x14ac:dyDescent="0.25">
      <c r="A938" s="5" t="s">
        <v>2684</v>
      </c>
      <c r="B938" s="5" t="s">
        <v>225</v>
      </c>
      <c r="C938" s="5" t="s">
        <v>29</v>
      </c>
      <c r="D938" s="5" t="s">
        <v>472</v>
      </c>
      <c r="E938" s="5" t="s">
        <v>2685</v>
      </c>
      <c r="F938" s="5" t="s">
        <v>32</v>
      </c>
      <c r="G938" s="5" t="s">
        <v>315</v>
      </c>
      <c r="H938" s="5" t="s">
        <v>327</v>
      </c>
      <c r="I938" s="5" t="s">
        <v>2686</v>
      </c>
      <c r="J938" s="4" t="s">
        <v>57</v>
      </c>
      <c r="K938" s="4" t="s">
        <v>204</v>
      </c>
    </row>
    <row r="939" spans="1:11" ht="33.75" x14ac:dyDescent="0.25">
      <c r="A939" s="5" t="s">
        <v>2687</v>
      </c>
      <c r="B939" s="5" t="s">
        <v>147</v>
      </c>
      <c r="C939" s="5"/>
      <c r="D939" s="5"/>
      <c r="E939" s="5" t="s">
        <v>86</v>
      </c>
      <c r="F939" s="5" t="s">
        <v>32</v>
      </c>
      <c r="G939" s="5" t="s">
        <v>134</v>
      </c>
      <c r="H939" s="5" t="s">
        <v>281</v>
      </c>
      <c r="I939" s="5" t="s">
        <v>452</v>
      </c>
      <c r="J939" s="4" t="s">
        <v>204</v>
      </c>
      <c r="K939" s="4" t="s">
        <v>181</v>
      </c>
    </row>
    <row r="940" spans="1:11" ht="258.75" x14ac:dyDescent="0.25">
      <c r="A940" s="5" t="s">
        <v>2688</v>
      </c>
      <c r="B940" s="5" t="s">
        <v>40</v>
      </c>
      <c r="C940" s="5"/>
      <c r="D940" s="5" t="s">
        <v>486</v>
      </c>
      <c r="E940" s="5" t="s">
        <v>2689</v>
      </c>
      <c r="F940" s="5" t="s">
        <v>32</v>
      </c>
      <c r="G940" s="5" t="s">
        <v>488</v>
      </c>
      <c r="H940" s="5" t="s">
        <v>2690</v>
      </c>
      <c r="I940" s="5" t="s">
        <v>2691</v>
      </c>
      <c r="J940" s="4" t="s">
        <v>291</v>
      </c>
      <c r="K940" s="4" t="s">
        <v>46</v>
      </c>
    </row>
    <row r="941" spans="1:11" ht="168.75" x14ac:dyDescent="0.25">
      <c r="A941" s="5" t="s">
        <v>2692</v>
      </c>
      <c r="B941" s="5" t="s">
        <v>1672</v>
      </c>
      <c r="C941" s="5" t="s">
        <v>29</v>
      </c>
      <c r="D941" s="5" t="s">
        <v>61</v>
      </c>
      <c r="E941" s="5" t="s">
        <v>2693</v>
      </c>
      <c r="F941" s="5" t="s">
        <v>32</v>
      </c>
      <c r="G941" s="5" t="s">
        <v>63</v>
      </c>
      <c r="H941" s="5" t="s">
        <v>2694</v>
      </c>
      <c r="I941" s="5" t="s">
        <v>1653</v>
      </c>
      <c r="J941" s="4"/>
      <c r="K941" s="4"/>
    </row>
    <row r="942" spans="1:11" ht="303.75" x14ac:dyDescent="0.25">
      <c r="A942" s="5" t="s">
        <v>2695</v>
      </c>
      <c r="B942" s="5" t="s">
        <v>40</v>
      </c>
      <c r="C942" s="5"/>
      <c r="D942" s="5" t="s">
        <v>240</v>
      </c>
      <c r="E942" s="5" t="s">
        <v>247</v>
      </c>
      <c r="F942" s="5" t="s">
        <v>32</v>
      </c>
      <c r="G942" s="5" t="s">
        <v>63</v>
      </c>
      <c r="H942" s="5" t="s">
        <v>2696</v>
      </c>
      <c r="I942" s="5" t="s">
        <v>2697</v>
      </c>
      <c r="J942" s="4" t="s">
        <v>252</v>
      </c>
      <c r="K942" s="4" t="s">
        <v>252</v>
      </c>
    </row>
    <row r="943" spans="1:11" ht="337.5" x14ac:dyDescent="0.25">
      <c r="A943" s="5" t="s">
        <v>2698</v>
      </c>
      <c r="B943" s="5" t="s">
        <v>225</v>
      </c>
      <c r="C943" s="5" t="s">
        <v>29</v>
      </c>
      <c r="D943" s="5" t="s">
        <v>30</v>
      </c>
      <c r="E943" s="5" t="s">
        <v>1798</v>
      </c>
      <c r="F943" s="5" t="s">
        <v>32</v>
      </c>
      <c r="G943" s="5" t="s">
        <v>87</v>
      </c>
      <c r="H943" s="5" t="s">
        <v>451</v>
      </c>
      <c r="I943" s="5" t="s">
        <v>2699</v>
      </c>
      <c r="J943" s="4" t="s">
        <v>297</v>
      </c>
      <c r="K943" s="4" t="s">
        <v>234</v>
      </c>
    </row>
    <row r="944" spans="1:11" ht="67.5" x14ac:dyDescent="0.25">
      <c r="A944" s="5" t="s">
        <v>2700</v>
      </c>
      <c r="B944" s="5" t="s">
        <v>94</v>
      </c>
      <c r="C944" s="5" t="s">
        <v>95</v>
      </c>
      <c r="D944" s="5" t="s">
        <v>400</v>
      </c>
      <c r="E944" s="5" t="s">
        <v>247</v>
      </c>
      <c r="F944" s="5" t="s">
        <v>122</v>
      </c>
      <c r="G944" s="5" t="s">
        <v>315</v>
      </c>
      <c r="H944" s="5" t="s">
        <v>2701</v>
      </c>
      <c r="I944" s="5" t="s">
        <v>2702</v>
      </c>
      <c r="J944" s="4" t="s">
        <v>251</v>
      </c>
      <c r="K944" s="4" t="s">
        <v>216</v>
      </c>
    </row>
    <row r="945" spans="1:11" ht="22.5" x14ac:dyDescent="0.25">
      <c r="A945" s="5" t="s">
        <v>2703</v>
      </c>
      <c r="B945" s="5" t="s">
        <v>229</v>
      </c>
      <c r="C945" s="5"/>
      <c r="D945" s="5"/>
      <c r="E945" s="5"/>
      <c r="F945" s="5"/>
      <c r="G945" s="5"/>
      <c r="H945" s="5"/>
      <c r="I945" s="5" t="s">
        <v>196</v>
      </c>
      <c r="J945" s="4" t="s">
        <v>47</v>
      </c>
      <c r="K945" s="4" t="s">
        <v>38</v>
      </c>
    </row>
    <row r="946" spans="1:11" ht="213.75" x14ac:dyDescent="0.25">
      <c r="A946" s="5" t="s">
        <v>2704</v>
      </c>
      <c r="B946" s="5" t="s">
        <v>147</v>
      </c>
      <c r="C946" s="5"/>
      <c r="D946" s="5"/>
      <c r="E946" s="5" t="s">
        <v>2705</v>
      </c>
      <c r="F946" s="5" t="s">
        <v>32</v>
      </c>
      <c r="G946" s="5" t="s">
        <v>2706</v>
      </c>
      <c r="H946" s="5" t="s">
        <v>2707</v>
      </c>
      <c r="I946" s="5" t="s">
        <v>2708</v>
      </c>
      <c r="J946" s="4" t="s">
        <v>318</v>
      </c>
      <c r="K946" s="4" t="s">
        <v>216</v>
      </c>
    </row>
    <row r="947" spans="1:11" ht="337.5" x14ac:dyDescent="0.25">
      <c r="A947" s="5" t="s">
        <v>2709</v>
      </c>
      <c r="B947" s="5" t="s">
        <v>78</v>
      </c>
      <c r="C947" s="5"/>
      <c r="D947" s="5"/>
      <c r="E947" s="5" t="s">
        <v>611</v>
      </c>
      <c r="F947" s="5" t="s">
        <v>32</v>
      </c>
      <c r="G947" s="5" t="s">
        <v>2710</v>
      </c>
      <c r="H947" s="5" t="s">
        <v>1362</v>
      </c>
      <c r="I947" s="5" t="s">
        <v>1309</v>
      </c>
      <c r="J947" s="4" t="s">
        <v>297</v>
      </c>
      <c r="K947" s="4" t="s">
        <v>102</v>
      </c>
    </row>
    <row r="948" spans="1:11" ht="146.25" x14ac:dyDescent="0.25">
      <c r="A948" s="5" t="s">
        <v>2711</v>
      </c>
      <c r="B948" s="5" t="s">
        <v>225</v>
      </c>
      <c r="C948" s="5" t="s">
        <v>29</v>
      </c>
      <c r="D948" s="5" t="s">
        <v>605</v>
      </c>
      <c r="E948" s="5" t="s">
        <v>1108</v>
      </c>
      <c r="F948" s="5" t="s">
        <v>32</v>
      </c>
      <c r="G948" s="5" t="s">
        <v>2712</v>
      </c>
      <c r="H948" s="5" t="s">
        <v>2713</v>
      </c>
      <c r="I948" s="5" t="s">
        <v>2714</v>
      </c>
      <c r="J948" s="4" t="s">
        <v>331</v>
      </c>
      <c r="K948" s="4" t="s">
        <v>102</v>
      </c>
    </row>
    <row r="949" spans="1:11" ht="247.5" x14ac:dyDescent="0.25">
      <c r="A949" s="5" t="s">
        <v>2715</v>
      </c>
      <c r="B949" s="5" t="s">
        <v>40</v>
      </c>
      <c r="C949" s="5"/>
      <c r="D949" s="5" t="s">
        <v>128</v>
      </c>
      <c r="E949" s="5" t="s">
        <v>86</v>
      </c>
      <c r="F949" s="5" t="s">
        <v>32</v>
      </c>
      <c r="G949" s="5" t="s">
        <v>178</v>
      </c>
      <c r="H949" s="5" t="s">
        <v>2716</v>
      </c>
      <c r="I949" s="5" t="s">
        <v>2717</v>
      </c>
      <c r="J949" s="4" t="s">
        <v>153</v>
      </c>
      <c r="K949" s="4" t="s">
        <v>153</v>
      </c>
    </row>
    <row r="950" spans="1:11" ht="45" x14ac:dyDescent="0.25">
      <c r="A950" s="18" t="s">
        <v>2718</v>
      </c>
      <c r="B950" s="18" t="s">
        <v>2666</v>
      </c>
      <c r="C950" s="18"/>
      <c r="D950" s="18"/>
      <c r="E950" s="5" t="s">
        <v>137</v>
      </c>
      <c r="F950" s="5" t="s">
        <v>122</v>
      </c>
      <c r="G950" s="5" t="s">
        <v>63</v>
      </c>
      <c r="H950" s="5" t="s">
        <v>142</v>
      </c>
      <c r="I950" s="18" t="s">
        <v>2719</v>
      </c>
      <c r="J950" s="15" t="s">
        <v>76</v>
      </c>
      <c r="K950" s="15"/>
    </row>
    <row r="951" spans="1:11" ht="22.5" x14ac:dyDescent="0.25">
      <c r="A951" s="19"/>
      <c r="B951" s="19"/>
      <c r="C951" s="19"/>
      <c r="D951" s="19"/>
      <c r="E951" s="5" t="s">
        <v>1281</v>
      </c>
      <c r="F951" s="5" t="s">
        <v>344</v>
      </c>
      <c r="G951" s="5" t="s">
        <v>445</v>
      </c>
      <c r="H951" s="5"/>
      <c r="I951" s="19"/>
      <c r="J951" s="16"/>
      <c r="K951" s="16"/>
    </row>
    <row r="952" spans="1:11" ht="33.75" x14ac:dyDescent="0.25">
      <c r="A952" s="19"/>
      <c r="B952" s="19"/>
      <c r="C952" s="19"/>
      <c r="D952" s="19"/>
      <c r="E952" s="5" t="s">
        <v>86</v>
      </c>
      <c r="F952" s="5" t="s">
        <v>143</v>
      </c>
      <c r="G952" s="5" t="s">
        <v>1390</v>
      </c>
      <c r="H952" s="5" t="s">
        <v>118</v>
      </c>
      <c r="I952" s="19"/>
      <c r="J952" s="16"/>
      <c r="K952" s="16"/>
    </row>
    <row r="953" spans="1:11" ht="33.75" x14ac:dyDescent="0.25">
      <c r="A953" s="20"/>
      <c r="B953" s="20"/>
      <c r="C953" s="20"/>
      <c r="D953" s="20"/>
      <c r="E953" s="5"/>
      <c r="F953" s="5" t="s">
        <v>2331</v>
      </c>
      <c r="G953" s="5"/>
      <c r="H953" s="5"/>
      <c r="I953" s="20"/>
      <c r="J953" s="17"/>
      <c r="K953" s="17"/>
    </row>
    <row r="954" spans="1:11" ht="281.25" x14ac:dyDescent="0.25">
      <c r="A954" s="5" t="s">
        <v>2720</v>
      </c>
      <c r="B954" s="5" t="s">
        <v>211</v>
      </c>
      <c r="C954" s="5" t="s">
        <v>29</v>
      </c>
      <c r="D954" s="5" t="s">
        <v>212</v>
      </c>
      <c r="E954" s="5" t="s">
        <v>1049</v>
      </c>
      <c r="F954" s="5" t="s">
        <v>32</v>
      </c>
      <c r="G954" s="5" t="s">
        <v>2366</v>
      </c>
      <c r="H954" s="5" t="s">
        <v>2721</v>
      </c>
      <c r="I954" s="5" t="s">
        <v>2722</v>
      </c>
      <c r="J954" s="4" t="s">
        <v>312</v>
      </c>
      <c r="K954" s="4" t="s">
        <v>102</v>
      </c>
    </row>
    <row r="955" spans="1:11" ht="303.75" x14ac:dyDescent="0.25">
      <c r="A955" s="5" t="s">
        <v>2723</v>
      </c>
      <c r="B955" s="5" t="s">
        <v>461</v>
      </c>
      <c r="C955" s="5" t="s">
        <v>29</v>
      </c>
      <c r="D955" s="5" t="s">
        <v>61</v>
      </c>
      <c r="E955" s="5" t="s">
        <v>184</v>
      </c>
      <c r="F955" s="5" t="s">
        <v>32</v>
      </c>
      <c r="G955" s="5" t="s">
        <v>54</v>
      </c>
      <c r="H955" s="5" t="s">
        <v>55</v>
      </c>
      <c r="I955" s="5" t="s">
        <v>2724</v>
      </c>
      <c r="J955" s="4" t="s">
        <v>227</v>
      </c>
      <c r="K955" s="4" t="s">
        <v>197</v>
      </c>
    </row>
    <row r="956" spans="1:11" ht="180" x14ac:dyDescent="0.25">
      <c r="A956" s="5" t="s">
        <v>2725</v>
      </c>
      <c r="B956" s="5" t="s">
        <v>225</v>
      </c>
      <c r="C956" s="5" t="s">
        <v>29</v>
      </c>
      <c r="D956" s="5" t="s">
        <v>939</v>
      </c>
      <c r="E956" s="5" t="s">
        <v>1552</v>
      </c>
      <c r="F956" s="5" t="s">
        <v>32</v>
      </c>
      <c r="G956" s="5" t="s">
        <v>178</v>
      </c>
      <c r="H956" s="5"/>
      <c r="I956" s="5" t="s">
        <v>2726</v>
      </c>
      <c r="J956" s="4" t="s">
        <v>216</v>
      </c>
      <c r="K956" s="4" t="s">
        <v>181</v>
      </c>
    </row>
    <row r="957" spans="1:11" ht="270" x14ac:dyDescent="0.25">
      <c r="A957" s="5" t="s">
        <v>2727</v>
      </c>
      <c r="B957" s="5" t="s">
        <v>368</v>
      </c>
      <c r="C957" s="5"/>
      <c r="D957" s="5" t="s">
        <v>70</v>
      </c>
      <c r="E957" s="5" t="s">
        <v>2243</v>
      </c>
      <c r="F957" s="5" t="s">
        <v>32</v>
      </c>
      <c r="G957" s="5" t="s">
        <v>445</v>
      </c>
      <c r="H957" s="5" t="s">
        <v>2728</v>
      </c>
      <c r="I957" s="5" t="s">
        <v>1581</v>
      </c>
      <c r="J957" s="4" t="s">
        <v>190</v>
      </c>
      <c r="K957" s="4" t="s">
        <v>190</v>
      </c>
    </row>
    <row r="958" spans="1:11" ht="409.5" x14ac:dyDescent="0.25">
      <c r="A958" s="5" t="s">
        <v>2729</v>
      </c>
      <c r="B958" s="5" t="s">
        <v>40</v>
      </c>
      <c r="C958" s="5"/>
      <c r="D958" s="5" t="s">
        <v>200</v>
      </c>
      <c r="E958" s="5" t="s">
        <v>86</v>
      </c>
      <c r="F958" s="5" t="s">
        <v>32</v>
      </c>
      <c r="G958" s="5" t="s">
        <v>1367</v>
      </c>
      <c r="H958" s="5" t="s">
        <v>34</v>
      </c>
      <c r="I958" s="5" t="s">
        <v>2730</v>
      </c>
      <c r="J958" s="4" t="s">
        <v>165</v>
      </c>
      <c r="K958" s="4" t="s">
        <v>126</v>
      </c>
    </row>
    <row r="959" spans="1:11" ht="90" x14ac:dyDescent="0.25">
      <c r="A959" s="5" t="s">
        <v>2731</v>
      </c>
      <c r="B959" s="5" t="s">
        <v>389</v>
      </c>
      <c r="C959" s="5"/>
      <c r="D959" s="5" t="s">
        <v>61</v>
      </c>
      <c r="E959" s="5" t="s">
        <v>1281</v>
      </c>
      <c r="F959" s="5" t="s">
        <v>32</v>
      </c>
      <c r="G959" s="5" t="s">
        <v>2732</v>
      </c>
      <c r="H959" s="5" t="s">
        <v>2733</v>
      </c>
      <c r="I959" s="5" t="s">
        <v>2734</v>
      </c>
      <c r="J959" s="4" t="s">
        <v>197</v>
      </c>
      <c r="K959" s="4" t="s">
        <v>75</v>
      </c>
    </row>
    <row r="960" spans="1:11" ht="146.25" x14ac:dyDescent="0.25">
      <c r="A960" s="5" t="s">
        <v>2735</v>
      </c>
      <c r="B960" s="5" t="s">
        <v>2736</v>
      </c>
      <c r="C960" s="5" t="s">
        <v>29</v>
      </c>
      <c r="D960" s="5" t="s">
        <v>61</v>
      </c>
      <c r="E960" s="5" t="s">
        <v>86</v>
      </c>
      <c r="F960" s="5" t="s">
        <v>32</v>
      </c>
      <c r="G960" s="5" t="s">
        <v>157</v>
      </c>
      <c r="H960" s="5" t="s">
        <v>2737</v>
      </c>
      <c r="I960" s="5" t="s">
        <v>2738</v>
      </c>
      <c r="J960" s="4" t="s">
        <v>166</v>
      </c>
      <c r="K960" s="4" t="s">
        <v>126</v>
      </c>
    </row>
    <row r="961" spans="1:11" ht="337.5" x14ac:dyDescent="0.25">
      <c r="A961" s="5" t="s">
        <v>2739</v>
      </c>
      <c r="B961" s="5" t="s">
        <v>147</v>
      </c>
      <c r="C961" s="5"/>
      <c r="D961" s="5"/>
      <c r="E961" s="5" t="s">
        <v>247</v>
      </c>
      <c r="F961" s="5" t="s">
        <v>32</v>
      </c>
      <c r="G961" s="5" t="s">
        <v>178</v>
      </c>
      <c r="H961" s="5" t="s">
        <v>2095</v>
      </c>
      <c r="I961" s="5" t="s">
        <v>2740</v>
      </c>
      <c r="J961" s="4" t="s">
        <v>234</v>
      </c>
      <c r="K961" s="4" t="s">
        <v>165</v>
      </c>
    </row>
    <row r="962" spans="1:11" ht="45" x14ac:dyDescent="0.25">
      <c r="A962" s="5" t="s">
        <v>2741</v>
      </c>
      <c r="B962" s="5" t="s">
        <v>120</v>
      </c>
      <c r="C962" s="5"/>
      <c r="D962" s="5"/>
      <c r="E962" s="5" t="s">
        <v>247</v>
      </c>
      <c r="F962" s="5" t="s">
        <v>122</v>
      </c>
      <c r="G962" s="5" t="s">
        <v>2742</v>
      </c>
      <c r="H962" s="5" t="s">
        <v>2743</v>
      </c>
      <c r="I962" s="5" t="s">
        <v>196</v>
      </c>
      <c r="J962" s="4" t="s">
        <v>47</v>
      </c>
      <c r="K962" s="4"/>
    </row>
    <row r="963" spans="1:11" ht="303.75" x14ac:dyDescent="0.25">
      <c r="A963" s="5" t="s">
        <v>2744</v>
      </c>
      <c r="B963" s="5" t="s">
        <v>51</v>
      </c>
      <c r="C963" s="5" t="s">
        <v>29</v>
      </c>
      <c r="D963" s="5" t="s">
        <v>472</v>
      </c>
      <c r="E963" s="5" t="s">
        <v>2745</v>
      </c>
      <c r="F963" s="5" t="s">
        <v>32</v>
      </c>
      <c r="G963" s="5" t="s">
        <v>1050</v>
      </c>
      <c r="H963" s="5" t="s">
        <v>2746</v>
      </c>
      <c r="I963" s="5" t="s">
        <v>2747</v>
      </c>
      <c r="J963" s="4" t="s">
        <v>216</v>
      </c>
      <c r="K963" s="4" t="s">
        <v>37</v>
      </c>
    </row>
    <row r="964" spans="1:11" ht="382.5" x14ac:dyDescent="0.25">
      <c r="A964" s="5" t="s">
        <v>2748</v>
      </c>
      <c r="B964" s="5" t="s">
        <v>225</v>
      </c>
      <c r="C964" s="5" t="s">
        <v>29</v>
      </c>
      <c r="D964" s="5" t="s">
        <v>400</v>
      </c>
      <c r="E964" s="5" t="s">
        <v>2749</v>
      </c>
      <c r="F964" s="5" t="s">
        <v>122</v>
      </c>
      <c r="G964" s="5" t="s">
        <v>242</v>
      </c>
      <c r="H964" s="5" t="s">
        <v>2750</v>
      </c>
      <c r="I964" s="5" t="s">
        <v>2751</v>
      </c>
      <c r="J964" s="4" t="s">
        <v>57</v>
      </c>
      <c r="K964" s="4" t="s">
        <v>197</v>
      </c>
    </row>
    <row r="965" spans="1:11" ht="123.75" x14ac:dyDescent="0.25">
      <c r="A965" s="5" t="s">
        <v>2752</v>
      </c>
      <c r="B965" s="5" t="s">
        <v>40</v>
      </c>
      <c r="C965" s="5"/>
      <c r="D965" s="5" t="s">
        <v>70</v>
      </c>
      <c r="E965" s="5" t="s">
        <v>1272</v>
      </c>
      <c r="F965" s="5" t="s">
        <v>32</v>
      </c>
      <c r="G965" s="5" t="s">
        <v>1268</v>
      </c>
      <c r="H965" s="5" t="s">
        <v>1119</v>
      </c>
      <c r="I965" s="5" t="s">
        <v>2753</v>
      </c>
      <c r="J965" s="4" t="s">
        <v>58</v>
      </c>
      <c r="K965" s="4" t="s">
        <v>58</v>
      </c>
    </row>
    <row r="966" spans="1:11" ht="90" x14ac:dyDescent="0.25">
      <c r="A966" s="18" t="s">
        <v>2754</v>
      </c>
      <c r="B966" s="18" t="s">
        <v>51</v>
      </c>
      <c r="C966" s="18" t="s">
        <v>29</v>
      </c>
      <c r="D966" s="18" t="s">
        <v>340</v>
      </c>
      <c r="E966" s="5" t="s">
        <v>2755</v>
      </c>
      <c r="F966" s="5" t="s">
        <v>344</v>
      </c>
      <c r="G966" s="5" t="s">
        <v>2756</v>
      </c>
      <c r="H966" s="5" t="s">
        <v>289</v>
      </c>
      <c r="I966" s="18" t="s">
        <v>2757</v>
      </c>
      <c r="J966" s="15" t="s">
        <v>37</v>
      </c>
      <c r="K966" s="15" t="s">
        <v>109</v>
      </c>
    </row>
    <row r="967" spans="1:11" ht="45" x14ac:dyDescent="0.25">
      <c r="A967" s="19"/>
      <c r="B967" s="19"/>
      <c r="C967" s="19"/>
      <c r="D967" s="19"/>
      <c r="E967" s="5" t="s">
        <v>2758</v>
      </c>
      <c r="F967" s="5" t="s">
        <v>32</v>
      </c>
      <c r="G967" s="5" t="s">
        <v>1025</v>
      </c>
      <c r="H967" s="5" t="s">
        <v>688</v>
      </c>
      <c r="I967" s="19"/>
      <c r="J967" s="16"/>
      <c r="K967" s="16"/>
    </row>
    <row r="968" spans="1:11" ht="33.75" x14ac:dyDescent="0.25">
      <c r="A968" s="20"/>
      <c r="B968" s="20"/>
      <c r="C968" s="20"/>
      <c r="D968" s="20"/>
      <c r="E968" s="5" t="s">
        <v>2483</v>
      </c>
      <c r="F968" s="5" t="s">
        <v>32</v>
      </c>
      <c r="G968" s="5" t="s">
        <v>115</v>
      </c>
      <c r="H968" s="5" t="s">
        <v>131</v>
      </c>
      <c r="I968" s="20"/>
      <c r="J968" s="17"/>
      <c r="K968" s="17"/>
    </row>
    <row r="969" spans="1:11" ht="101.25" x14ac:dyDescent="0.25">
      <c r="A969" s="5" t="s">
        <v>2759</v>
      </c>
      <c r="B969" s="5" t="s">
        <v>433</v>
      </c>
      <c r="C969" s="5"/>
      <c r="D969" s="5" t="s">
        <v>939</v>
      </c>
      <c r="E969" s="5" t="s">
        <v>1552</v>
      </c>
      <c r="F969" s="5" t="s">
        <v>32</v>
      </c>
      <c r="G969" s="5" t="s">
        <v>178</v>
      </c>
      <c r="H969" s="5" t="s">
        <v>321</v>
      </c>
      <c r="I969" s="5" t="s">
        <v>2760</v>
      </c>
      <c r="J969" s="4" t="s">
        <v>197</v>
      </c>
      <c r="K969" s="4" t="s">
        <v>197</v>
      </c>
    </row>
    <row r="970" spans="1:11" ht="409.5" x14ac:dyDescent="0.25">
      <c r="A970" s="5" t="s">
        <v>2761</v>
      </c>
      <c r="B970" s="5" t="s">
        <v>246</v>
      </c>
      <c r="C970" s="5" t="s">
        <v>29</v>
      </c>
      <c r="D970" s="5" t="s">
        <v>1076</v>
      </c>
      <c r="E970" s="5" t="s">
        <v>2762</v>
      </c>
      <c r="F970" s="5" t="s">
        <v>32</v>
      </c>
      <c r="G970" s="5" t="s">
        <v>2763</v>
      </c>
      <c r="H970" s="5" t="s">
        <v>2763</v>
      </c>
      <c r="I970" s="5" t="s">
        <v>2764</v>
      </c>
      <c r="J970" s="4" t="s">
        <v>58</v>
      </c>
      <c r="K970" s="4" t="s">
        <v>58</v>
      </c>
    </row>
    <row r="971" spans="1:11" ht="56.25" x14ac:dyDescent="0.25">
      <c r="A971" s="5" t="s">
        <v>2765</v>
      </c>
      <c r="B971" s="5" t="s">
        <v>94</v>
      </c>
      <c r="C971" s="5" t="s">
        <v>95</v>
      </c>
      <c r="D971" s="5" t="s">
        <v>400</v>
      </c>
      <c r="E971" s="5" t="s">
        <v>2766</v>
      </c>
      <c r="F971" s="5" t="s">
        <v>32</v>
      </c>
      <c r="G971" s="5" t="s">
        <v>568</v>
      </c>
      <c r="H971" s="5" t="s">
        <v>316</v>
      </c>
      <c r="I971" s="5" t="s">
        <v>1647</v>
      </c>
      <c r="J971" s="4" t="s">
        <v>186</v>
      </c>
      <c r="K971" s="4" t="s">
        <v>186</v>
      </c>
    </row>
    <row r="972" spans="1:11" ht="270" x14ac:dyDescent="0.25">
      <c r="A972" s="5" t="s">
        <v>2767</v>
      </c>
      <c r="B972" s="5" t="s">
        <v>51</v>
      </c>
      <c r="C972" s="5"/>
      <c r="D972" s="5" t="s">
        <v>52</v>
      </c>
      <c r="E972" s="5" t="s">
        <v>2768</v>
      </c>
      <c r="F972" s="5" t="s">
        <v>32</v>
      </c>
      <c r="G972" s="5" t="s">
        <v>294</v>
      </c>
      <c r="H972" s="5" t="s">
        <v>295</v>
      </c>
      <c r="I972" s="5" t="s">
        <v>2769</v>
      </c>
      <c r="J972" s="4" t="s">
        <v>268</v>
      </c>
      <c r="K972" s="4" t="s">
        <v>153</v>
      </c>
    </row>
    <row r="973" spans="1:11" ht="337.5" x14ac:dyDescent="0.25">
      <c r="A973" s="5" t="s">
        <v>2770</v>
      </c>
      <c r="B973" s="5" t="s">
        <v>218</v>
      </c>
      <c r="C973" s="5" t="s">
        <v>95</v>
      </c>
      <c r="D973" s="5" t="s">
        <v>212</v>
      </c>
      <c r="E973" s="5" t="s">
        <v>1552</v>
      </c>
      <c r="F973" s="5" t="s">
        <v>32</v>
      </c>
      <c r="G973" s="5" t="s">
        <v>87</v>
      </c>
      <c r="H973" s="5" t="s">
        <v>173</v>
      </c>
      <c r="I973" s="5" t="s">
        <v>2771</v>
      </c>
      <c r="J973" s="4" t="s">
        <v>318</v>
      </c>
      <c r="K973" s="4" t="s">
        <v>102</v>
      </c>
    </row>
    <row r="974" spans="1:11" ht="90" x14ac:dyDescent="0.25">
      <c r="A974" s="5" t="s">
        <v>2772</v>
      </c>
      <c r="B974" s="5" t="s">
        <v>40</v>
      </c>
      <c r="C974" s="5"/>
      <c r="D974" s="5" t="s">
        <v>41</v>
      </c>
      <c r="E974" s="5" t="s">
        <v>137</v>
      </c>
      <c r="F974" s="5" t="s">
        <v>32</v>
      </c>
      <c r="G974" s="5" t="s">
        <v>49</v>
      </c>
      <c r="H974" s="5" t="s">
        <v>44</v>
      </c>
      <c r="I974" s="5" t="s">
        <v>2773</v>
      </c>
      <c r="J974" s="4" t="s">
        <v>59</v>
      </c>
      <c r="K974" s="4" t="s">
        <v>59</v>
      </c>
    </row>
    <row r="975" spans="1:11" ht="225" x14ac:dyDescent="0.25">
      <c r="A975" s="5" t="s">
        <v>2774</v>
      </c>
      <c r="B975" s="5" t="s">
        <v>147</v>
      </c>
      <c r="C975" s="5"/>
      <c r="D975" s="5"/>
      <c r="E975" s="5" t="s">
        <v>2775</v>
      </c>
      <c r="F975" s="5" t="s">
        <v>32</v>
      </c>
      <c r="G975" s="5" t="s">
        <v>1790</v>
      </c>
      <c r="H975" s="5" t="s">
        <v>281</v>
      </c>
      <c r="I975" s="5" t="s">
        <v>1291</v>
      </c>
      <c r="J975" s="4" t="s">
        <v>83</v>
      </c>
      <c r="K975" s="4" t="s">
        <v>37</v>
      </c>
    </row>
    <row r="976" spans="1:11" ht="56.25" x14ac:dyDescent="0.25">
      <c r="A976" s="18" t="s">
        <v>2776</v>
      </c>
      <c r="B976" s="18" t="s">
        <v>1513</v>
      </c>
      <c r="C976" s="18"/>
      <c r="D976" s="18" t="s">
        <v>41</v>
      </c>
      <c r="E976" s="5" t="s">
        <v>1060</v>
      </c>
      <c r="F976" s="5" t="s">
        <v>32</v>
      </c>
      <c r="G976" s="5" t="s">
        <v>1367</v>
      </c>
      <c r="H976" s="5" t="s">
        <v>1368</v>
      </c>
      <c r="I976" s="18" t="s">
        <v>196</v>
      </c>
      <c r="J976" s="15" t="s">
        <v>286</v>
      </c>
      <c r="K976" s="15"/>
    </row>
    <row r="977" spans="1:11" ht="56.25" x14ac:dyDescent="0.25">
      <c r="A977" s="20"/>
      <c r="B977" s="20"/>
      <c r="C977" s="20"/>
      <c r="D977" s="20"/>
      <c r="E977" s="5" t="s">
        <v>2777</v>
      </c>
      <c r="F977" s="5" t="s">
        <v>32</v>
      </c>
      <c r="G977" s="5" t="s">
        <v>2778</v>
      </c>
      <c r="H977" s="5" t="s">
        <v>2779</v>
      </c>
      <c r="I977" s="20"/>
      <c r="J977" s="17"/>
      <c r="K977" s="17"/>
    </row>
    <row r="978" spans="1:11" ht="157.5" x14ac:dyDescent="0.25">
      <c r="A978" s="5" t="s">
        <v>2780</v>
      </c>
      <c r="B978" s="5" t="s">
        <v>399</v>
      </c>
      <c r="C978" s="5"/>
      <c r="D978" s="5" t="s">
        <v>400</v>
      </c>
      <c r="E978" s="5" t="s">
        <v>385</v>
      </c>
      <c r="F978" s="5" t="s">
        <v>32</v>
      </c>
      <c r="G978" s="5" t="s">
        <v>932</v>
      </c>
      <c r="H978" s="5" t="s">
        <v>281</v>
      </c>
      <c r="I978" s="5" t="s">
        <v>2781</v>
      </c>
      <c r="J978" s="4" t="s">
        <v>335</v>
      </c>
      <c r="K978" s="4" t="s">
        <v>216</v>
      </c>
    </row>
    <row r="979" spans="1:11" ht="101.25" x14ac:dyDescent="0.25">
      <c r="A979" s="5" t="s">
        <v>2782</v>
      </c>
      <c r="B979" s="5" t="s">
        <v>225</v>
      </c>
      <c r="C979" s="5"/>
      <c r="D979" s="5" t="s">
        <v>212</v>
      </c>
      <c r="E979" s="5" t="s">
        <v>2608</v>
      </c>
      <c r="F979" s="5" t="s">
        <v>32</v>
      </c>
      <c r="G979" s="5" t="s">
        <v>87</v>
      </c>
      <c r="H979" s="5" t="s">
        <v>2783</v>
      </c>
      <c r="I979" s="5" t="s">
        <v>2784</v>
      </c>
      <c r="J979" s="4" t="s">
        <v>274</v>
      </c>
      <c r="K979" s="4" t="s">
        <v>75</v>
      </c>
    </row>
    <row r="980" spans="1:11" ht="56.25" x14ac:dyDescent="0.25">
      <c r="A980" s="5" t="s">
        <v>2785</v>
      </c>
      <c r="B980" s="5" t="s">
        <v>51</v>
      </c>
      <c r="C980" s="5" t="s">
        <v>29</v>
      </c>
      <c r="D980" s="5" t="s">
        <v>61</v>
      </c>
      <c r="E980" s="5" t="s">
        <v>2786</v>
      </c>
      <c r="F980" s="5" t="s">
        <v>32</v>
      </c>
      <c r="G980" s="5" t="s">
        <v>2787</v>
      </c>
      <c r="H980" s="5" t="s">
        <v>2788</v>
      </c>
      <c r="I980" s="5" t="s">
        <v>1975</v>
      </c>
      <c r="J980" s="4" t="s">
        <v>216</v>
      </c>
      <c r="K980" s="4"/>
    </row>
    <row r="981" spans="1:11" ht="22.5" x14ac:dyDescent="0.25">
      <c r="A981" s="5" t="s">
        <v>2789</v>
      </c>
      <c r="B981" s="5" t="s">
        <v>211</v>
      </c>
      <c r="C981" s="5"/>
      <c r="D981" s="5"/>
      <c r="E981" s="5"/>
      <c r="F981" s="5"/>
      <c r="G981" s="5"/>
      <c r="H981" s="5"/>
      <c r="I981" s="5" t="s">
        <v>196</v>
      </c>
      <c r="J981" s="4" t="s">
        <v>58</v>
      </c>
      <c r="K981" s="4" t="s">
        <v>109</v>
      </c>
    </row>
    <row r="982" spans="1:11" ht="45" x14ac:dyDescent="0.25">
      <c r="A982" s="18" t="s">
        <v>2790</v>
      </c>
      <c r="B982" s="18" t="s">
        <v>155</v>
      </c>
      <c r="C982" s="18"/>
      <c r="D982" s="18" t="s">
        <v>61</v>
      </c>
      <c r="E982" s="5" t="s">
        <v>2791</v>
      </c>
      <c r="F982" s="5" t="s">
        <v>138</v>
      </c>
      <c r="G982" s="5" t="s">
        <v>112</v>
      </c>
      <c r="H982" s="5" t="s">
        <v>676</v>
      </c>
      <c r="I982" s="18" t="s">
        <v>196</v>
      </c>
      <c r="J982" s="15" t="s">
        <v>109</v>
      </c>
      <c r="K982" s="15"/>
    </row>
    <row r="983" spans="1:11" ht="45" x14ac:dyDescent="0.25">
      <c r="A983" s="20"/>
      <c r="B983" s="20"/>
      <c r="C983" s="20"/>
      <c r="D983" s="20"/>
      <c r="E983" s="5" t="s">
        <v>2673</v>
      </c>
      <c r="F983" s="5" t="s">
        <v>122</v>
      </c>
      <c r="G983" s="5" t="s">
        <v>1025</v>
      </c>
      <c r="H983" s="5" t="s">
        <v>1062</v>
      </c>
      <c r="I983" s="20"/>
      <c r="J983" s="17"/>
      <c r="K983" s="17"/>
    </row>
    <row r="984" spans="1:11" ht="45" x14ac:dyDescent="0.25">
      <c r="A984" s="5" t="s">
        <v>2792</v>
      </c>
      <c r="B984" s="5" t="s">
        <v>1974</v>
      </c>
      <c r="C984" s="5"/>
      <c r="D984" s="5"/>
      <c r="E984" s="5" t="s">
        <v>86</v>
      </c>
      <c r="F984" s="5" t="s">
        <v>32</v>
      </c>
      <c r="G984" s="5" t="s">
        <v>1410</v>
      </c>
      <c r="H984" s="5" t="s">
        <v>142</v>
      </c>
      <c r="I984" s="5" t="s">
        <v>2146</v>
      </c>
      <c r="J984" s="4" t="s">
        <v>26</v>
      </c>
      <c r="K984" s="4" t="s">
        <v>26</v>
      </c>
    </row>
    <row r="985" spans="1:11" ht="225" x14ac:dyDescent="0.25">
      <c r="A985" s="5" t="s">
        <v>2793</v>
      </c>
      <c r="B985" s="5" t="s">
        <v>40</v>
      </c>
      <c r="C985" s="5"/>
      <c r="D985" s="5" t="s">
        <v>61</v>
      </c>
      <c r="E985" s="5" t="s">
        <v>2462</v>
      </c>
      <c r="F985" s="5" t="s">
        <v>32</v>
      </c>
      <c r="G985" s="5" t="s">
        <v>87</v>
      </c>
      <c r="H985" s="5" t="s">
        <v>2794</v>
      </c>
      <c r="I985" s="5" t="s">
        <v>1291</v>
      </c>
      <c r="J985" s="4" t="s">
        <v>223</v>
      </c>
      <c r="K985" s="4" t="s">
        <v>75</v>
      </c>
    </row>
    <row r="986" spans="1:11" ht="360" x14ac:dyDescent="0.25">
      <c r="A986" s="5" t="s">
        <v>2795</v>
      </c>
      <c r="B986" s="5" t="s">
        <v>94</v>
      </c>
      <c r="C986" s="5" t="s">
        <v>95</v>
      </c>
      <c r="D986" s="5" t="s">
        <v>212</v>
      </c>
      <c r="E986" s="5" t="s">
        <v>1414</v>
      </c>
      <c r="F986" s="5" t="s">
        <v>32</v>
      </c>
      <c r="G986" s="5" t="s">
        <v>2796</v>
      </c>
      <c r="H986" s="5" t="s">
        <v>866</v>
      </c>
      <c r="I986" s="5" t="s">
        <v>2797</v>
      </c>
      <c r="J986" s="4" t="s">
        <v>57</v>
      </c>
      <c r="K986" s="4" t="s">
        <v>223</v>
      </c>
    </row>
    <row r="987" spans="1:11" ht="45" x14ac:dyDescent="0.25">
      <c r="A987" s="18" t="s">
        <v>2798</v>
      </c>
      <c r="B987" s="18" t="s">
        <v>389</v>
      </c>
      <c r="C987" s="18"/>
      <c r="D987" s="18" t="s">
        <v>128</v>
      </c>
      <c r="E987" s="5" t="s">
        <v>2799</v>
      </c>
      <c r="F987" s="5" t="s">
        <v>122</v>
      </c>
      <c r="G987" s="5" t="s">
        <v>162</v>
      </c>
      <c r="H987" s="5" t="s">
        <v>142</v>
      </c>
      <c r="I987" s="18" t="s">
        <v>2800</v>
      </c>
      <c r="J987" s="15" t="s">
        <v>37</v>
      </c>
      <c r="K987" s="15" t="s">
        <v>103</v>
      </c>
    </row>
    <row r="988" spans="1:11" ht="45" x14ac:dyDescent="0.25">
      <c r="A988" s="20"/>
      <c r="B988" s="20"/>
      <c r="C988" s="20"/>
      <c r="D988" s="20"/>
      <c r="E988" s="5" t="s">
        <v>2799</v>
      </c>
      <c r="F988" s="5" t="s">
        <v>32</v>
      </c>
      <c r="G988" s="5" t="s">
        <v>178</v>
      </c>
      <c r="H988" s="5" t="s">
        <v>321</v>
      </c>
      <c r="I988" s="20"/>
      <c r="J988" s="17"/>
      <c r="K988" s="17"/>
    </row>
    <row r="989" spans="1:11" ht="78.75" x14ac:dyDescent="0.25">
      <c r="A989" s="5" t="s">
        <v>2801</v>
      </c>
      <c r="B989" s="5" t="s">
        <v>389</v>
      </c>
      <c r="C989" s="5"/>
      <c r="D989" s="5" t="s">
        <v>61</v>
      </c>
      <c r="E989" s="5" t="s">
        <v>86</v>
      </c>
      <c r="F989" s="5" t="s">
        <v>32</v>
      </c>
      <c r="G989" s="5" t="s">
        <v>87</v>
      </c>
      <c r="H989" s="5" t="s">
        <v>173</v>
      </c>
      <c r="I989" s="5" t="s">
        <v>2802</v>
      </c>
      <c r="J989" s="4" t="s">
        <v>197</v>
      </c>
      <c r="K989" s="4" t="s">
        <v>76</v>
      </c>
    </row>
    <row r="990" spans="1:11" ht="281.25" x14ac:dyDescent="0.25">
      <c r="A990" s="5" t="s">
        <v>2803</v>
      </c>
      <c r="B990" s="5" t="s">
        <v>147</v>
      </c>
      <c r="C990" s="5"/>
      <c r="D990" s="5"/>
      <c r="E990" s="5" t="s">
        <v>1995</v>
      </c>
      <c r="F990" s="5" t="s">
        <v>32</v>
      </c>
      <c r="G990" s="5" t="s">
        <v>774</v>
      </c>
      <c r="H990" s="5" t="s">
        <v>2804</v>
      </c>
      <c r="I990" s="5" t="s">
        <v>1499</v>
      </c>
      <c r="J990" s="4" t="s">
        <v>57</v>
      </c>
      <c r="K990" s="4" t="s">
        <v>37</v>
      </c>
    </row>
    <row r="991" spans="1:11" ht="247.5" x14ac:dyDescent="0.25">
      <c r="A991" s="5" t="s">
        <v>2805</v>
      </c>
      <c r="B991" s="5" t="s">
        <v>461</v>
      </c>
      <c r="C991" s="5" t="s">
        <v>29</v>
      </c>
      <c r="D991" s="5" t="s">
        <v>70</v>
      </c>
      <c r="E991" s="5" t="s">
        <v>1552</v>
      </c>
      <c r="F991" s="5" t="s">
        <v>32</v>
      </c>
      <c r="G991" s="5" t="s">
        <v>386</v>
      </c>
      <c r="H991" s="5" t="s">
        <v>2806</v>
      </c>
      <c r="I991" s="5" t="s">
        <v>1158</v>
      </c>
      <c r="J991" s="4" t="s">
        <v>237</v>
      </c>
      <c r="K991" s="4" t="s">
        <v>190</v>
      </c>
    </row>
    <row r="992" spans="1:11" ht="22.5" x14ac:dyDescent="0.25">
      <c r="A992" s="5" t="s">
        <v>2807</v>
      </c>
      <c r="B992" s="5" t="s">
        <v>94</v>
      </c>
      <c r="C992" s="5"/>
      <c r="D992" s="5"/>
      <c r="E992" s="5"/>
      <c r="F992" s="5"/>
      <c r="G992" s="5"/>
      <c r="H992" s="5"/>
      <c r="I992" s="5" t="s">
        <v>196</v>
      </c>
      <c r="J992" s="4"/>
      <c r="K992" s="4"/>
    </row>
    <row r="993" spans="1:11" ht="315" x14ac:dyDescent="0.25">
      <c r="A993" s="5" t="s">
        <v>2808</v>
      </c>
      <c r="B993" s="5" t="s">
        <v>51</v>
      </c>
      <c r="C993" s="5" t="s">
        <v>29</v>
      </c>
      <c r="D993" s="5" t="s">
        <v>61</v>
      </c>
      <c r="E993" s="5" t="s">
        <v>86</v>
      </c>
      <c r="F993" s="5" t="s">
        <v>32</v>
      </c>
      <c r="G993" s="5" t="s">
        <v>2558</v>
      </c>
      <c r="H993" s="5" t="s">
        <v>2809</v>
      </c>
      <c r="I993" s="5" t="s">
        <v>2810</v>
      </c>
      <c r="J993" s="4" t="s">
        <v>197</v>
      </c>
      <c r="K993" s="4" t="s">
        <v>197</v>
      </c>
    </row>
    <row r="994" spans="1:11" ht="146.25" x14ac:dyDescent="0.25">
      <c r="A994" s="5" t="s">
        <v>2811</v>
      </c>
      <c r="B994" s="5" t="s">
        <v>40</v>
      </c>
      <c r="C994" s="5"/>
      <c r="D994" s="5" t="s">
        <v>70</v>
      </c>
      <c r="E994" s="5" t="s">
        <v>2812</v>
      </c>
      <c r="F994" s="5" t="s">
        <v>32</v>
      </c>
      <c r="G994" s="5" t="s">
        <v>134</v>
      </c>
      <c r="H994" s="5" t="s">
        <v>2813</v>
      </c>
      <c r="I994" s="5" t="s">
        <v>2814</v>
      </c>
      <c r="J994" s="4" t="s">
        <v>190</v>
      </c>
      <c r="K994" s="4" t="s">
        <v>145</v>
      </c>
    </row>
    <row r="995" spans="1:11" ht="270" x14ac:dyDescent="0.25">
      <c r="A995" s="5" t="s">
        <v>2815</v>
      </c>
      <c r="B995" s="5" t="s">
        <v>51</v>
      </c>
      <c r="C995" s="5" t="s">
        <v>29</v>
      </c>
      <c r="D995" s="5" t="s">
        <v>168</v>
      </c>
      <c r="E995" s="5" t="s">
        <v>2816</v>
      </c>
      <c r="F995" s="5" t="s">
        <v>32</v>
      </c>
      <c r="G995" s="5" t="s">
        <v>2817</v>
      </c>
      <c r="H995" s="5" t="s">
        <v>2818</v>
      </c>
      <c r="I995" s="5" t="s">
        <v>2819</v>
      </c>
      <c r="J995" s="4" t="s">
        <v>227</v>
      </c>
      <c r="K995" s="4" t="s">
        <v>102</v>
      </c>
    </row>
    <row r="996" spans="1:11" ht="22.5" x14ac:dyDescent="0.25">
      <c r="A996" s="5" t="s">
        <v>2820</v>
      </c>
      <c r="B996" s="5" t="s">
        <v>299</v>
      </c>
      <c r="C996" s="5"/>
      <c r="D996" s="5"/>
      <c r="E996" s="5"/>
      <c r="F996" s="5"/>
      <c r="G996" s="5"/>
      <c r="H996" s="5"/>
      <c r="I996" s="5" t="s">
        <v>196</v>
      </c>
      <c r="J996" s="4"/>
      <c r="K996" s="4"/>
    </row>
    <row r="997" spans="1:11" ht="360" x14ac:dyDescent="0.25">
      <c r="A997" s="5" t="s">
        <v>2821</v>
      </c>
      <c r="B997" s="5" t="s">
        <v>40</v>
      </c>
      <c r="C997" s="5"/>
      <c r="D997" s="5" t="s">
        <v>472</v>
      </c>
      <c r="E997" s="5" t="s">
        <v>2596</v>
      </c>
      <c r="F997" s="5" t="s">
        <v>32</v>
      </c>
      <c r="G997" s="5" t="s">
        <v>98</v>
      </c>
      <c r="H997" s="5" t="s">
        <v>474</v>
      </c>
      <c r="I997" s="5" t="s">
        <v>2822</v>
      </c>
      <c r="J997" s="4" t="s">
        <v>36</v>
      </c>
      <c r="K997" s="4" t="s">
        <v>190</v>
      </c>
    </row>
    <row r="998" spans="1:11" ht="225" x14ac:dyDescent="0.25">
      <c r="A998" s="5" t="s">
        <v>2823</v>
      </c>
      <c r="B998" s="5" t="s">
        <v>40</v>
      </c>
      <c r="C998" s="5"/>
      <c r="D998" s="5" t="s">
        <v>70</v>
      </c>
      <c r="E998" s="5" t="s">
        <v>86</v>
      </c>
      <c r="F998" s="5" t="s">
        <v>32</v>
      </c>
      <c r="G998" s="5" t="s">
        <v>134</v>
      </c>
      <c r="H998" s="5" t="s">
        <v>281</v>
      </c>
      <c r="I998" s="5" t="s">
        <v>1776</v>
      </c>
      <c r="J998" s="4" t="s">
        <v>58</v>
      </c>
      <c r="K998" s="4" t="s">
        <v>75</v>
      </c>
    </row>
    <row r="999" spans="1:11" ht="202.5" x14ac:dyDescent="0.25">
      <c r="A999" s="5" t="s">
        <v>2824</v>
      </c>
      <c r="B999" s="5" t="s">
        <v>40</v>
      </c>
      <c r="C999" s="5"/>
      <c r="D999" s="5" t="s">
        <v>70</v>
      </c>
      <c r="E999" s="5" t="s">
        <v>427</v>
      </c>
      <c r="F999" s="5" t="s">
        <v>32</v>
      </c>
      <c r="G999" s="5" t="s">
        <v>134</v>
      </c>
      <c r="H999" s="5" t="s">
        <v>2825</v>
      </c>
      <c r="I999" s="5" t="s">
        <v>2826</v>
      </c>
      <c r="J999" s="4" t="s">
        <v>153</v>
      </c>
      <c r="K999" s="4" t="s">
        <v>38</v>
      </c>
    </row>
    <row r="1000" spans="1:11" ht="45" x14ac:dyDescent="0.25">
      <c r="A1000" s="18" t="s">
        <v>2827</v>
      </c>
      <c r="B1000" s="18" t="s">
        <v>40</v>
      </c>
      <c r="C1000" s="18"/>
      <c r="D1000" s="18" t="s">
        <v>168</v>
      </c>
      <c r="E1000" s="5" t="s">
        <v>2828</v>
      </c>
      <c r="F1000" s="5" t="s">
        <v>122</v>
      </c>
      <c r="G1000" s="5" t="s">
        <v>2829</v>
      </c>
      <c r="H1000" s="5" t="s">
        <v>142</v>
      </c>
      <c r="I1000" s="18" t="s">
        <v>2830</v>
      </c>
      <c r="J1000" s="15" t="s">
        <v>145</v>
      </c>
      <c r="K1000" s="15" t="s">
        <v>68</v>
      </c>
    </row>
    <row r="1001" spans="1:11" ht="45" x14ac:dyDescent="0.25">
      <c r="A1001" s="20"/>
      <c r="B1001" s="20"/>
      <c r="C1001" s="20"/>
      <c r="D1001" s="20"/>
      <c r="E1001" s="5" t="s">
        <v>2831</v>
      </c>
      <c r="F1001" s="5" t="s">
        <v>32</v>
      </c>
      <c r="G1001" s="5" t="s">
        <v>1025</v>
      </c>
      <c r="H1001" s="5" t="s">
        <v>1062</v>
      </c>
      <c r="I1001" s="20"/>
      <c r="J1001" s="17"/>
      <c r="K1001" s="17"/>
    </row>
    <row r="1002" spans="1:11" ht="22.5" x14ac:dyDescent="0.25">
      <c r="A1002" s="5" t="s">
        <v>2832</v>
      </c>
      <c r="B1002" s="5" t="s">
        <v>246</v>
      </c>
      <c r="C1002" s="5"/>
      <c r="D1002" s="5"/>
      <c r="E1002" s="5"/>
      <c r="F1002" s="5"/>
      <c r="G1002" s="5"/>
      <c r="H1002" s="5"/>
      <c r="I1002" s="5" t="s">
        <v>196</v>
      </c>
      <c r="J1002" s="4" t="s">
        <v>36</v>
      </c>
      <c r="K1002" s="4" t="s">
        <v>197</v>
      </c>
    </row>
    <row r="1003" spans="1:11" ht="101.25" x14ac:dyDescent="0.25">
      <c r="A1003" s="5" t="s">
        <v>2833</v>
      </c>
      <c r="B1003" s="5" t="s">
        <v>51</v>
      </c>
      <c r="C1003" s="5" t="s">
        <v>29</v>
      </c>
      <c r="D1003" s="5" t="s">
        <v>61</v>
      </c>
      <c r="E1003" s="5" t="s">
        <v>86</v>
      </c>
      <c r="F1003" s="5" t="s">
        <v>32</v>
      </c>
      <c r="G1003" s="5" t="s">
        <v>87</v>
      </c>
      <c r="H1003" s="5" t="s">
        <v>173</v>
      </c>
      <c r="I1003" s="5" t="s">
        <v>2834</v>
      </c>
      <c r="J1003" s="4" t="s">
        <v>108</v>
      </c>
      <c r="K1003" s="4" t="s">
        <v>108</v>
      </c>
    </row>
    <row r="1004" spans="1:11" ht="56.25" x14ac:dyDescent="0.25">
      <c r="A1004" s="5" t="s">
        <v>2835</v>
      </c>
      <c r="B1004" s="5" t="s">
        <v>194</v>
      </c>
      <c r="C1004" s="5"/>
      <c r="D1004" s="5"/>
      <c r="E1004" s="5" t="s">
        <v>450</v>
      </c>
      <c r="F1004" s="5" t="s">
        <v>32</v>
      </c>
      <c r="G1004" s="5" t="s">
        <v>774</v>
      </c>
      <c r="H1004" s="5" t="s">
        <v>1357</v>
      </c>
      <c r="I1004" s="5" t="s">
        <v>2836</v>
      </c>
      <c r="J1004" s="4" t="s">
        <v>66</v>
      </c>
      <c r="K1004" s="4"/>
    </row>
    <row r="1005" spans="1:11" ht="258.75" x14ac:dyDescent="0.25">
      <c r="A1005" s="5" t="s">
        <v>2837</v>
      </c>
      <c r="B1005" s="5" t="s">
        <v>94</v>
      </c>
      <c r="C1005" s="5" t="s">
        <v>95</v>
      </c>
      <c r="D1005" s="5" t="s">
        <v>616</v>
      </c>
      <c r="E1005" s="5" t="s">
        <v>2838</v>
      </c>
      <c r="F1005" s="5" t="s">
        <v>32</v>
      </c>
      <c r="G1005" s="5" t="s">
        <v>2839</v>
      </c>
      <c r="H1005" s="5" t="s">
        <v>2839</v>
      </c>
      <c r="I1005" s="5" t="s">
        <v>2840</v>
      </c>
      <c r="J1005" s="4" t="s">
        <v>268</v>
      </c>
      <c r="K1005" s="4" t="s">
        <v>37</v>
      </c>
    </row>
    <row r="1006" spans="1:11" ht="45" x14ac:dyDescent="0.25">
      <c r="A1006" s="5" t="s">
        <v>2841</v>
      </c>
      <c r="B1006" s="5" t="s">
        <v>194</v>
      </c>
      <c r="C1006" s="5"/>
      <c r="D1006" s="5"/>
      <c r="E1006" s="5" t="s">
        <v>2008</v>
      </c>
      <c r="F1006" s="5" t="s">
        <v>32</v>
      </c>
      <c r="G1006" s="5" t="s">
        <v>774</v>
      </c>
      <c r="H1006" s="5" t="s">
        <v>1357</v>
      </c>
      <c r="I1006" s="5" t="s">
        <v>196</v>
      </c>
      <c r="J1006" s="4" t="s">
        <v>126</v>
      </c>
      <c r="K1006" s="4"/>
    </row>
    <row r="1007" spans="1:11" ht="258.75" x14ac:dyDescent="0.25">
      <c r="A1007" s="5" t="s">
        <v>2842</v>
      </c>
      <c r="B1007" s="5" t="s">
        <v>389</v>
      </c>
      <c r="C1007" s="5"/>
      <c r="D1007" s="5" t="s">
        <v>70</v>
      </c>
      <c r="E1007" s="5" t="s">
        <v>195</v>
      </c>
      <c r="F1007" s="5" t="s">
        <v>32</v>
      </c>
      <c r="G1007" s="5" t="s">
        <v>258</v>
      </c>
      <c r="H1007" s="5" t="s">
        <v>259</v>
      </c>
      <c r="I1007" s="5" t="s">
        <v>2843</v>
      </c>
      <c r="J1007" s="4" t="s">
        <v>187</v>
      </c>
      <c r="K1007" s="4" t="s">
        <v>109</v>
      </c>
    </row>
    <row r="1008" spans="1:11" ht="247.5" x14ac:dyDescent="0.25">
      <c r="A1008" s="5" t="s">
        <v>2844</v>
      </c>
      <c r="B1008" s="5" t="s">
        <v>147</v>
      </c>
      <c r="C1008" s="5"/>
      <c r="D1008" s="5"/>
      <c r="E1008" s="5" t="s">
        <v>86</v>
      </c>
      <c r="F1008" s="5" t="s">
        <v>32</v>
      </c>
      <c r="G1008" s="5" t="s">
        <v>380</v>
      </c>
      <c r="H1008" s="5" t="s">
        <v>381</v>
      </c>
      <c r="I1008" s="5" t="s">
        <v>2845</v>
      </c>
      <c r="J1008" s="4" t="s">
        <v>187</v>
      </c>
      <c r="K1008" s="4" t="s">
        <v>187</v>
      </c>
    </row>
    <row r="1009" spans="1:11" ht="382.5" x14ac:dyDescent="0.25">
      <c r="A1009" s="5" t="s">
        <v>2846</v>
      </c>
      <c r="B1009" s="5" t="s">
        <v>51</v>
      </c>
      <c r="C1009" s="5" t="s">
        <v>29</v>
      </c>
      <c r="D1009" s="5" t="s">
        <v>240</v>
      </c>
      <c r="E1009" s="5" t="s">
        <v>1578</v>
      </c>
      <c r="F1009" s="5" t="s">
        <v>122</v>
      </c>
      <c r="G1009" s="5" t="s">
        <v>242</v>
      </c>
      <c r="H1009" s="5" t="s">
        <v>2847</v>
      </c>
      <c r="I1009" s="5" t="s">
        <v>2848</v>
      </c>
      <c r="J1009" s="4" t="s">
        <v>109</v>
      </c>
      <c r="K1009" s="4" t="s">
        <v>75</v>
      </c>
    </row>
    <row r="1010" spans="1:11" ht="393.75" x14ac:dyDescent="0.25">
      <c r="A1010" s="5" t="s">
        <v>2849</v>
      </c>
      <c r="B1010" s="5" t="s">
        <v>51</v>
      </c>
      <c r="C1010" s="5" t="s">
        <v>29</v>
      </c>
      <c r="D1010" s="5" t="s">
        <v>240</v>
      </c>
      <c r="E1010" s="5" t="s">
        <v>2850</v>
      </c>
      <c r="F1010" s="5" t="s">
        <v>32</v>
      </c>
      <c r="G1010" s="5" t="s">
        <v>2851</v>
      </c>
      <c r="H1010" s="5" t="s">
        <v>2852</v>
      </c>
      <c r="I1010" s="5" t="s">
        <v>2853</v>
      </c>
      <c r="J1010" s="4" t="s">
        <v>126</v>
      </c>
      <c r="K1010" s="4" t="s">
        <v>76</v>
      </c>
    </row>
    <row r="1011" spans="1:11" ht="168.75" x14ac:dyDescent="0.25">
      <c r="A1011" s="5" t="s">
        <v>2854</v>
      </c>
      <c r="B1011" s="5" t="s">
        <v>147</v>
      </c>
      <c r="C1011" s="5"/>
      <c r="D1011" s="5"/>
      <c r="E1011" s="5" t="s">
        <v>1552</v>
      </c>
      <c r="F1011" s="5" t="s">
        <v>32</v>
      </c>
      <c r="G1011" s="5" t="s">
        <v>134</v>
      </c>
      <c r="H1011" s="5" t="s">
        <v>2855</v>
      </c>
      <c r="I1011" s="5" t="s">
        <v>2856</v>
      </c>
      <c r="J1011" s="4" t="s">
        <v>145</v>
      </c>
      <c r="K1011" s="4" t="s">
        <v>145</v>
      </c>
    </row>
    <row r="1012" spans="1:11" ht="270" x14ac:dyDescent="0.25">
      <c r="A1012" s="5" t="s">
        <v>2857</v>
      </c>
      <c r="B1012" s="5" t="s">
        <v>389</v>
      </c>
      <c r="C1012" s="5"/>
      <c r="D1012" s="5" t="s">
        <v>340</v>
      </c>
      <c r="E1012" s="5" t="s">
        <v>1893</v>
      </c>
      <c r="F1012" s="5" t="s">
        <v>32</v>
      </c>
      <c r="G1012" s="5" t="s">
        <v>130</v>
      </c>
      <c r="H1012" s="5" t="s">
        <v>131</v>
      </c>
      <c r="I1012" s="5" t="s">
        <v>2858</v>
      </c>
      <c r="J1012" s="4" t="s">
        <v>66</v>
      </c>
      <c r="K1012" s="4" t="s">
        <v>76</v>
      </c>
    </row>
    <row r="1013" spans="1:11" ht="371.25" x14ac:dyDescent="0.25">
      <c r="A1013" s="5" t="s">
        <v>2859</v>
      </c>
      <c r="B1013" s="5" t="s">
        <v>51</v>
      </c>
      <c r="C1013" s="5" t="s">
        <v>29</v>
      </c>
      <c r="D1013" s="5" t="s">
        <v>340</v>
      </c>
      <c r="E1013" s="5" t="s">
        <v>1290</v>
      </c>
      <c r="F1013" s="5" t="s">
        <v>32</v>
      </c>
      <c r="G1013" s="5" t="s">
        <v>115</v>
      </c>
      <c r="H1013" s="5" t="s">
        <v>131</v>
      </c>
      <c r="I1013" s="5" t="s">
        <v>2860</v>
      </c>
      <c r="J1013" s="4" t="s">
        <v>37</v>
      </c>
      <c r="K1013" s="4" t="s">
        <v>103</v>
      </c>
    </row>
    <row r="1014" spans="1:11" ht="168.75" x14ac:dyDescent="0.25">
      <c r="A1014" s="5" t="s">
        <v>2861</v>
      </c>
      <c r="B1014" s="5" t="s">
        <v>51</v>
      </c>
      <c r="C1014" s="5" t="s">
        <v>29</v>
      </c>
      <c r="D1014" s="5" t="s">
        <v>61</v>
      </c>
      <c r="E1014" s="5" t="s">
        <v>184</v>
      </c>
      <c r="F1014" s="5" t="s">
        <v>32</v>
      </c>
      <c r="G1014" s="5" t="s">
        <v>54</v>
      </c>
      <c r="H1014" s="5" t="s">
        <v>55</v>
      </c>
      <c r="I1014" s="5" t="s">
        <v>2862</v>
      </c>
      <c r="J1014" s="4" t="s">
        <v>223</v>
      </c>
      <c r="K1014" s="4" t="s">
        <v>36</v>
      </c>
    </row>
    <row r="1015" spans="1:11" ht="180" x14ac:dyDescent="0.25">
      <c r="A1015" s="5" t="s">
        <v>2863</v>
      </c>
      <c r="B1015" s="5" t="s">
        <v>51</v>
      </c>
      <c r="C1015" s="5" t="s">
        <v>29</v>
      </c>
      <c r="D1015" s="5" t="s">
        <v>61</v>
      </c>
      <c r="E1015" s="5" t="s">
        <v>247</v>
      </c>
      <c r="F1015" s="5" t="s">
        <v>32</v>
      </c>
      <c r="G1015" s="5" t="s">
        <v>87</v>
      </c>
      <c r="H1015" s="5" t="s">
        <v>2864</v>
      </c>
      <c r="I1015" s="5" t="s">
        <v>2865</v>
      </c>
      <c r="J1015" s="4" t="s">
        <v>83</v>
      </c>
      <c r="K1015" s="4" t="s">
        <v>83</v>
      </c>
    </row>
    <row r="1016" spans="1:11" ht="101.25" x14ac:dyDescent="0.25">
      <c r="A1016" s="5" t="s">
        <v>2866</v>
      </c>
      <c r="B1016" s="5" t="s">
        <v>40</v>
      </c>
      <c r="C1016" s="5"/>
      <c r="D1016" s="5" t="s">
        <v>70</v>
      </c>
      <c r="E1016" s="5" t="s">
        <v>2867</v>
      </c>
      <c r="F1016" s="5" t="s">
        <v>32</v>
      </c>
      <c r="G1016" s="5" t="s">
        <v>829</v>
      </c>
      <c r="H1016" s="5" t="s">
        <v>2868</v>
      </c>
      <c r="I1016" s="5" t="s">
        <v>2869</v>
      </c>
      <c r="J1016" s="4" t="s">
        <v>165</v>
      </c>
      <c r="K1016" s="4" t="s">
        <v>66</v>
      </c>
    </row>
    <row r="1017" spans="1:11" ht="22.5" x14ac:dyDescent="0.25">
      <c r="A1017" s="5" t="s">
        <v>2870</v>
      </c>
      <c r="B1017" s="5" t="s">
        <v>155</v>
      </c>
      <c r="C1017" s="5"/>
      <c r="D1017" s="5"/>
      <c r="E1017" s="5"/>
      <c r="F1017" s="5"/>
      <c r="G1017" s="5"/>
      <c r="H1017" s="5"/>
      <c r="I1017" s="5" t="s">
        <v>196</v>
      </c>
      <c r="J1017" s="4"/>
      <c r="K1017" s="4"/>
    </row>
    <row r="1018" spans="1:11" ht="78.75" x14ac:dyDescent="0.25">
      <c r="A1018" s="5" t="s">
        <v>2871</v>
      </c>
      <c r="B1018" s="5" t="s">
        <v>246</v>
      </c>
      <c r="C1018" s="5" t="s">
        <v>29</v>
      </c>
      <c r="D1018" s="5" t="s">
        <v>70</v>
      </c>
      <c r="E1018" s="5" t="s">
        <v>2872</v>
      </c>
      <c r="F1018" s="5" t="s">
        <v>32</v>
      </c>
      <c r="G1018" s="5" t="s">
        <v>1828</v>
      </c>
      <c r="H1018" s="5" t="s">
        <v>1580</v>
      </c>
      <c r="I1018" s="5" t="s">
        <v>2873</v>
      </c>
      <c r="J1018" s="4" t="s">
        <v>223</v>
      </c>
      <c r="K1018" s="4" t="s">
        <v>216</v>
      </c>
    </row>
    <row r="1019" spans="1:11" ht="45" x14ac:dyDescent="0.25">
      <c r="A1019" s="18" t="s">
        <v>2874</v>
      </c>
      <c r="B1019" s="18" t="s">
        <v>299</v>
      </c>
      <c r="C1019" s="18"/>
      <c r="D1019" s="18"/>
      <c r="E1019" s="5" t="s">
        <v>137</v>
      </c>
      <c r="F1019" s="5" t="s">
        <v>122</v>
      </c>
      <c r="G1019" s="5" t="s">
        <v>1324</v>
      </c>
      <c r="H1019" s="5" t="s">
        <v>142</v>
      </c>
      <c r="I1019" s="18" t="s">
        <v>196</v>
      </c>
      <c r="J1019" s="15" t="s">
        <v>109</v>
      </c>
      <c r="K1019" s="15" t="s">
        <v>47</v>
      </c>
    </row>
    <row r="1020" spans="1:11" ht="22.5" x14ac:dyDescent="0.25">
      <c r="A1020" s="20"/>
      <c r="B1020" s="20"/>
      <c r="C1020" s="20"/>
      <c r="D1020" s="20"/>
      <c r="E1020" s="5" t="s">
        <v>86</v>
      </c>
      <c r="F1020" s="5" t="s">
        <v>32</v>
      </c>
      <c r="G1020" s="5" t="s">
        <v>1334</v>
      </c>
      <c r="H1020" s="5" t="s">
        <v>469</v>
      </c>
      <c r="I1020" s="20"/>
      <c r="J1020" s="17"/>
      <c r="K1020" s="17"/>
    </row>
    <row r="1021" spans="1:11" ht="45" x14ac:dyDescent="0.25">
      <c r="A1021" s="18" t="s">
        <v>2875</v>
      </c>
      <c r="B1021" s="18" t="s">
        <v>389</v>
      </c>
      <c r="C1021" s="18"/>
      <c r="D1021" s="18"/>
      <c r="E1021" s="5" t="s">
        <v>2876</v>
      </c>
      <c r="F1021" s="5" t="s">
        <v>138</v>
      </c>
      <c r="G1021" s="5" t="s">
        <v>1687</v>
      </c>
      <c r="H1021" s="5" t="s">
        <v>113</v>
      </c>
      <c r="I1021" s="18" t="s">
        <v>2877</v>
      </c>
      <c r="J1021" s="15" t="s">
        <v>126</v>
      </c>
      <c r="K1021" s="15"/>
    </row>
    <row r="1022" spans="1:11" ht="45" x14ac:dyDescent="0.25">
      <c r="A1022" s="19"/>
      <c r="B1022" s="19"/>
      <c r="C1022" s="19"/>
      <c r="D1022" s="19"/>
      <c r="E1022" s="5" t="s">
        <v>2876</v>
      </c>
      <c r="F1022" s="5" t="s">
        <v>122</v>
      </c>
      <c r="G1022" s="5" t="s">
        <v>2878</v>
      </c>
      <c r="H1022" s="5" t="s">
        <v>2879</v>
      </c>
      <c r="I1022" s="19"/>
      <c r="J1022" s="16"/>
      <c r="K1022" s="16"/>
    </row>
    <row r="1023" spans="1:11" ht="45" x14ac:dyDescent="0.25">
      <c r="A1023" s="20"/>
      <c r="B1023" s="20"/>
      <c r="C1023" s="20"/>
      <c r="D1023" s="20"/>
      <c r="E1023" s="5" t="s">
        <v>2876</v>
      </c>
      <c r="F1023" s="5" t="s">
        <v>143</v>
      </c>
      <c r="G1023" s="5" t="s">
        <v>2878</v>
      </c>
      <c r="H1023" s="5" t="s">
        <v>2880</v>
      </c>
      <c r="I1023" s="20"/>
      <c r="J1023" s="17"/>
      <c r="K1023" s="17"/>
    </row>
    <row r="1024" spans="1:11" ht="225" x14ac:dyDescent="0.25">
      <c r="A1024" s="5" t="s">
        <v>2881</v>
      </c>
      <c r="B1024" s="5" t="s">
        <v>51</v>
      </c>
      <c r="C1024" s="5" t="s">
        <v>29</v>
      </c>
      <c r="D1024" s="5" t="s">
        <v>1076</v>
      </c>
      <c r="E1024" s="5" t="s">
        <v>1072</v>
      </c>
      <c r="F1024" s="5" t="s">
        <v>32</v>
      </c>
      <c r="G1024" s="5" t="s">
        <v>743</v>
      </c>
      <c r="H1024" s="5" t="s">
        <v>2882</v>
      </c>
      <c r="I1024" s="5" t="s">
        <v>2883</v>
      </c>
      <c r="J1024" s="4" t="s">
        <v>186</v>
      </c>
      <c r="K1024" s="4" t="s">
        <v>227</v>
      </c>
    </row>
    <row r="1025" spans="1:11" ht="315" x14ac:dyDescent="0.25">
      <c r="A1025" s="5" t="s">
        <v>2884</v>
      </c>
      <c r="B1025" s="5" t="s">
        <v>51</v>
      </c>
      <c r="C1025" s="5" t="s">
        <v>29</v>
      </c>
      <c r="D1025" s="5" t="s">
        <v>340</v>
      </c>
      <c r="E1025" s="5" t="s">
        <v>964</v>
      </c>
      <c r="F1025" s="5" t="s">
        <v>122</v>
      </c>
      <c r="G1025" s="5" t="s">
        <v>115</v>
      </c>
      <c r="H1025" s="5" t="s">
        <v>1301</v>
      </c>
      <c r="I1025" s="5" t="s">
        <v>2885</v>
      </c>
      <c r="J1025" s="4" t="s">
        <v>68</v>
      </c>
      <c r="K1025" s="4" t="s">
        <v>68</v>
      </c>
    </row>
    <row r="1026" spans="1:11" ht="45" x14ac:dyDescent="0.25">
      <c r="A1026" s="5" t="s">
        <v>2886</v>
      </c>
      <c r="B1026" s="5" t="s">
        <v>120</v>
      </c>
      <c r="C1026" s="5"/>
      <c r="D1026" s="5"/>
      <c r="E1026" s="5" t="s">
        <v>137</v>
      </c>
      <c r="F1026" s="5" t="s">
        <v>32</v>
      </c>
      <c r="G1026" s="5" t="s">
        <v>515</v>
      </c>
      <c r="H1026" s="5" t="s">
        <v>142</v>
      </c>
      <c r="I1026" s="5" t="s">
        <v>196</v>
      </c>
      <c r="J1026" s="4" t="s">
        <v>68</v>
      </c>
      <c r="K1026" s="4"/>
    </row>
    <row r="1027" spans="1:11" ht="303.75" x14ac:dyDescent="0.25">
      <c r="A1027" s="5" t="s">
        <v>2887</v>
      </c>
      <c r="B1027" s="5" t="s">
        <v>2888</v>
      </c>
      <c r="C1027" s="5"/>
      <c r="D1027" s="5"/>
      <c r="E1027" s="5" t="s">
        <v>1552</v>
      </c>
      <c r="F1027" s="5" t="s">
        <v>32</v>
      </c>
      <c r="G1027" s="5" t="s">
        <v>87</v>
      </c>
      <c r="H1027" s="5" t="s">
        <v>173</v>
      </c>
      <c r="I1027" s="5" t="s">
        <v>2889</v>
      </c>
      <c r="J1027" s="4" t="s">
        <v>244</v>
      </c>
      <c r="K1027" s="4" t="s">
        <v>36</v>
      </c>
    </row>
    <row r="1028" spans="1:11" ht="90" x14ac:dyDescent="0.25">
      <c r="A1028" s="5" t="s">
        <v>2890</v>
      </c>
      <c r="B1028" s="5" t="s">
        <v>239</v>
      </c>
      <c r="C1028" s="5" t="s">
        <v>29</v>
      </c>
      <c r="D1028" s="5" t="s">
        <v>1076</v>
      </c>
      <c r="E1028" s="5" t="s">
        <v>184</v>
      </c>
      <c r="F1028" s="5" t="s">
        <v>32</v>
      </c>
      <c r="G1028" s="5" t="s">
        <v>2891</v>
      </c>
      <c r="H1028" s="5" t="s">
        <v>278</v>
      </c>
      <c r="I1028" s="5" t="s">
        <v>2892</v>
      </c>
      <c r="J1028" s="4" t="s">
        <v>244</v>
      </c>
      <c r="K1028" s="4" t="s">
        <v>268</v>
      </c>
    </row>
    <row r="1029" spans="1:11" ht="292.5" x14ac:dyDescent="0.25">
      <c r="A1029" s="5" t="s">
        <v>2893</v>
      </c>
      <c r="B1029" s="5" t="s">
        <v>40</v>
      </c>
      <c r="C1029" s="5"/>
      <c r="D1029" s="5" t="s">
        <v>61</v>
      </c>
      <c r="E1029" s="5" t="s">
        <v>48</v>
      </c>
      <c r="F1029" s="5" t="s">
        <v>32</v>
      </c>
      <c r="G1029" s="5" t="s">
        <v>87</v>
      </c>
      <c r="H1029" s="5" t="s">
        <v>2894</v>
      </c>
      <c r="I1029" s="5" t="s">
        <v>2895</v>
      </c>
      <c r="J1029" s="4" t="s">
        <v>181</v>
      </c>
      <c r="K1029" s="4" t="s">
        <v>181</v>
      </c>
    </row>
    <row r="1030" spans="1:11" ht="409.5" x14ac:dyDescent="0.25">
      <c r="A1030" s="5" t="s">
        <v>2896</v>
      </c>
      <c r="B1030" s="5" t="s">
        <v>309</v>
      </c>
      <c r="C1030" s="5" t="s">
        <v>95</v>
      </c>
      <c r="D1030" s="5" t="s">
        <v>30</v>
      </c>
      <c r="E1030" s="5" t="s">
        <v>2897</v>
      </c>
      <c r="F1030" s="5" t="s">
        <v>122</v>
      </c>
      <c r="G1030" s="5" t="s">
        <v>986</v>
      </c>
      <c r="H1030" s="5" t="s">
        <v>573</v>
      </c>
      <c r="I1030" s="5" t="s">
        <v>2898</v>
      </c>
      <c r="J1030" s="4" t="s">
        <v>186</v>
      </c>
      <c r="K1030" s="4" t="s">
        <v>67</v>
      </c>
    </row>
    <row r="1031" spans="1:11" ht="67.5" x14ac:dyDescent="0.25">
      <c r="A1031" s="18" t="s">
        <v>2899</v>
      </c>
      <c r="B1031" s="18" t="s">
        <v>51</v>
      </c>
      <c r="C1031" s="18" t="s">
        <v>29</v>
      </c>
      <c r="D1031" s="18" t="s">
        <v>168</v>
      </c>
      <c r="E1031" s="5" t="s">
        <v>2900</v>
      </c>
      <c r="F1031" s="5" t="s">
        <v>122</v>
      </c>
      <c r="G1031" s="5" t="s">
        <v>115</v>
      </c>
      <c r="H1031" s="5" t="s">
        <v>131</v>
      </c>
      <c r="I1031" s="18" t="s">
        <v>2901</v>
      </c>
      <c r="J1031" s="15" t="s">
        <v>165</v>
      </c>
      <c r="K1031" s="15" t="s">
        <v>75</v>
      </c>
    </row>
    <row r="1032" spans="1:11" ht="56.25" x14ac:dyDescent="0.25">
      <c r="A1032" s="20"/>
      <c r="B1032" s="20"/>
      <c r="C1032" s="20"/>
      <c r="D1032" s="20"/>
      <c r="E1032" s="5" t="s">
        <v>2902</v>
      </c>
      <c r="F1032" s="5" t="s">
        <v>122</v>
      </c>
      <c r="G1032" s="5" t="s">
        <v>573</v>
      </c>
      <c r="H1032" s="5" t="s">
        <v>573</v>
      </c>
      <c r="I1032" s="20"/>
      <c r="J1032" s="17"/>
      <c r="K1032" s="17"/>
    </row>
    <row r="1033" spans="1:11" ht="56.25" x14ac:dyDescent="0.25">
      <c r="A1033" s="5" t="s">
        <v>2903</v>
      </c>
      <c r="B1033" s="5" t="s">
        <v>194</v>
      </c>
      <c r="C1033" s="5"/>
      <c r="D1033" s="5"/>
      <c r="E1033" s="5" t="s">
        <v>86</v>
      </c>
      <c r="F1033" s="5" t="s">
        <v>32</v>
      </c>
      <c r="G1033" s="5" t="s">
        <v>115</v>
      </c>
      <c r="H1033" s="5" t="s">
        <v>131</v>
      </c>
      <c r="I1033" s="5" t="s">
        <v>2904</v>
      </c>
      <c r="J1033" s="4" t="s">
        <v>103</v>
      </c>
      <c r="K1033" s="4" t="s">
        <v>75</v>
      </c>
    </row>
    <row r="1034" spans="1:11" ht="270" x14ac:dyDescent="0.25">
      <c r="A1034" s="5" t="s">
        <v>2905</v>
      </c>
      <c r="B1034" s="5" t="s">
        <v>91</v>
      </c>
      <c r="C1034" s="5"/>
      <c r="D1034" s="5"/>
      <c r="E1034" s="5" t="s">
        <v>2906</v>
      </c>
      <c r="F1034" s="5" t="s">
        <v>32</v>
      </c>
      <c r="G1034" s="5" t="s">
        <v>1233</v>
      </c>
      <c r="H1034" s="5" t="s">
        <v>1119</v>
      </c>
      <c r="I1034" s="5" t="s">
        <v>2907</v>
      </c>
      <c r="J1034" s="4" t="s">
        <v>102</v>
      </c>
      <c r="K1034" s="4" t="s">
        <v>102</v>
      </c>
    </row>
    <row r="1035" spans="1:11" ht="45" x14ac:dyDescent="0.25">
      <c r="A1035" s="18" t="s">
        <v>2908</v>
      </c>
      <c r="B1035" s="18" t="s">
        <v>519</v>
      </c>
      <c r="C1035" s="18"/>
      <c r="D1035" s="18"/>
      <c r="E1035" s="5" t="s">
        <v>520</v>
      </c>
      <c r="F1035" s="5" t="s">
        <v>122</v>
      </c>
      <c r="G1035" s="5" t="s">
        <v>2909</v>
      </c>
      <c r="H1035" s="5" t="s">
        <v>142</v>
      </c>
      <c r="I1035" s="18" t="s">
        <v>196</v>
      </c>
      <c r="J1035" s="15" t="s">
        <v>38</v>
      </c>
      <c r="K1035" s="15"/>
    </row>
    <row r="1036" spans="1:11" ht="33.75" x14ac:dyDescent="0.25">
      <c r="A1036" s="20"/>
      <c r="B1036" s="20"/>
      <c r="C1036" s="20"/>
      <c r="D1036" s="20"/>
      <c r="E1036" s="5" t="s">
        <v>156</v>
      </c>
      <c r="F1036" s="5" t="s">
        <v>32</v>
      </c>
      <c r="G1036" s="5" t="s">
        <v>2910</v>
      </c>
      <c r="H1036" s="5" t="s">
        <v>2911</v>
      </c>
      <c r="I1036" s="20"/>
      <c r="J1036" s="17"/>
      <c r="K1036" s="17"/>
    </row>
    <row r="1037" spans="1:11" ht="270" x14ac:dyDescent="0.25">
      <c r="A1037" s="5" t="s">
        <v>2912</v>
      </c>
      <c r="B1037" s="5" t="s">
        <v>40</v>
      </c>
      <c r="C1037" s="5"/>
      <c r="D1037" s="5" t="s">
        <v>70</v>
      </c>
      <c r="E1037" s="5" t="s">
        <v>1535</v>
      </c>
      <c r="F1037" s="5" t="s">
        <v>32</v>
      </c>
      <c r="G1037" s="5" t="s">
        <v>134</v>
      </c>
      <c r="H1037" s="5" t="s">
        <v>625</v>
      </c>
      <c r="I1037" s="5" t="s">
        <v>2913</v>
      </c>
      <c r="J1037" s="4" t="s">
        <v>102</v>
      </c>
      <c r="K1037" s="4" t="s">
        <v>66</v>
      </c>
    </row>
    <row r="1038" spans="1:11" ht="33.75" x14ac:dyDescent="0.25">
      <c r="A1038" s="5" t="s">
        <v>2914</v>
      </c>
      <c r="B1038" s="5" t="s">
        <v>40</v>
      </c>
      <c r="C1038" s="5"/>
      <c r="D1038" s="5" t="s">
        <v>70</v>
      </c>
      <c r="E1038" s="5" t="s">
        <v>840</v>
      </c>
      <c r="F1038" s="5" t="s">
        <v>32</v>
      </c>
      <c r="G1038" s="5" t="s">
        <v>134</v>
      </c>
      <c r="H1038" s="5" t="s">
        <v>625</v>
      </c>
      <c r="I1038" s="5" t="s">
        <v>387</v>
      </c>
      <c r="J1038" s="4" t="s">
        <v>204</v>
      </c>
      <c r="K1038" s="4" t="s">
        <v>153</v>
      </c>
    </row>
    <row r="1039" spans="1:11" ht="45" x14ac:dyDescent="0.25">
      <c r="A1039" s="18" t="s">
        <v>2915</v>
      </c>
      <c r="B1039" s="18" t="s">
        <v>389</v>
      </c>
      <c r="C1039" s="18"/>
      <c r="D1039" s="18" t="s">
        <v>70</v>
      </c>
      <c r="E1039" s="5" t="s">
        <v>2916</v>
      </c>
      <c r="F1039" s="5" t="s">
        <v>32</v>
      </c>
      <c r="G1039" s="5" t="s">
        <v>463</v>
      </c>
      <c r="H1039" s="5" t="s">
        <v>2917</v>
      </c>
      <c r="I1039" s="18" t="s">
        <v>2918</v>
      </c>
      <c r="J1039" s="15" t="s">
        <v>286</v>
      </c>
      <c r="K1039" s="15" t="s">
        <v>145</v>
      </c>
    </row>
    <row r="1040" spans="1:11" ht="45" x14ac:dyDescent="0.25">
      <c r="A1040" s="20"/>
      <c r="B1040" s="20"/>
      <c r="C1040" s="20"/>
      <c r="D1040" s="20"/>
      <c r="E1040" s="5" t="s">
        <v>2916</v>
      </c>
      <c r="F1040" s="5" t="s">
        <v>32</v>
      </c>
      <c r="G1040" s="5" t="s">
        <v>463</v>
      </c>
      <c r="H1040" s="5"/>
      <c r="I1040" s="20"/>
      <c r="J1040" s="17"/>
      <c r="K1040" s="17"/>
    </row>
    <row r="1041" spans="1:11" ht="225" x14ac:dyDescent="0.25">
      <c r="A1041" s="5" t="s">
        <v>2919</v>
      </c>
      <c r="B1041" s="5" t="s">
        <v>40</v>
      </c>
      <c r="C1041" s="5"/>
      <c r="D1041" s="5" t="s">
        <v>70</v>
      </c>
      <c r="E1041" s="5" t="s">
        <v>385</v>
      </c>
      <c r="F1041" s="5" t="s">
        <v>32</v>
      </c>
      <c r="G1041" s="5" t="s">
        <v>134</v>
      </c>
      <c r="H1041" s="5" t="s">
        <v>281</v>
      </c>
      <c r="I1041" s="5" t="s">
        <v>2920</v>
      </c>
      <c r="J1041" s="4" t="s">
        <v>37</v>
      </c>
      <c r="K1041" s="4" t="s">
        <v>37</v>
      </c>
    </row>
    <row r="1042" spans="1:11" ht="56.25" x14ac:dyDescent="0.25">
      <c r="A1042" s="18" t="s">
        <v>2921</v>
      </c>
      <c r="B1042" s="18" t="s">
        <v>40</v>
      </c>
      <c r="C1042" s="18"/>
      <c r="D1042" s="18" t="s">
        <v>472</v>
      </c>
      <c r="E1042" s="5" t="s">
        <v>2922</v>
      </c>
      <c r="F1042" s="5" t="s">
        <v>32</v>
      </c>
      <c r="G1042" s="5" t="s">
        <v>1135</v>
      </c>
      <c r="H1042" s="5" t="s">
        <v>2923</v>
      </c>
      <c r="I1042" s="18" t="s">
        <v>2924</v>
      </c>
      <c r="J1042" s="15" t="s">
        <v>187</v>
      </c>
      <c r="K1042" s="15" t="s">
        <v>76</v>
      </c>
    </row>
    <row r="1043" spans="1:11" ht="67.5" x14ac:dyDescent="0.25">
      <c r="A1043" s="20"/>
      <c r="B1043" s="20"/>
      <c r="C1043" s="20"/>
      <c r="D1043" s="20"/>
      <c r="E1043" s="5" t="s">
        <v>2925</v>
      </c>
      <c r="F1043" s="5" t="s">
        <v>32</v>
      </c>
      <c r="G1043" s="5" t="s">
        <v>2926</v>
      </c>
      <c r="H1043" s="5" t="s">
        <v>2868</v>
      </c>
      <c r="I1043" s="20"/>
      <c r="J1043" s="17"/>
      <c r="K1043" s="17"/>
    </row>
    <row r="1044" spans="1:11" ht="247.5" x14ac:dyDescent="0.25">
      <c r="A1044" s="5" t="s">
        <v>2927</v>
      </c>
      <c r="B1044" s="5" t="s">
        <v>94</v>
      </c>
      <c r="C1044" s="5" t="s">
        <v>95</v>
      </c>
      <c r="D1044" s="5" t="s">
        <v>212</v>
      </c>
      <c r="E1044" s="5" t="s">
        <v>184</v>
      </c>
      <c r="F1044" s="5" t="s">
        <v>32</v>
      </c>
      <c r="G1044" s="5" t="s">
        <v>54</v>
      </c>
      <c r="H1044" s="5" t="s">
        <v>2928</v>
      </c>
      <c r="I1044" s="5" t="s">
        <v>2929</v>
      </c>
      <c r="J1044" s="4" t="s">
        <v>186</v>
      </c>
      <c r="K1044" s="4" t="s">
        <v>251</v>
      </c>
    </row>
    <row r="1045" spans="1:11" ht="202.5" x14ac:dyDescent="0.25">
      <c r="A1045" s="5" t="s">
        <v>2930</v>
      </c>
      <c r="B1045" s="5" t="s">
        <v>309</v>
      </c>
      <c r="C1045" s="5" t="s">
        <v>95</v>
      </c>
      <c r="D1045" s="5" t="s">
        <v>939</v>
      </c>
      <c r="E1045" s="5" t="s">
        <v>1552</v>
      </c>
      <c r="F1045" s="5" t="s">
        <v>32</v>
      </c>
      <c r="G1045" s="5" t="s">
        <v>178</v>
      </c>
      <c r="H1045" s="5" t="s">
        <v>321</v>
      </c>
      <c r="I1045" s="5" t="s">
        <v>2931</v>
      </c>
      <c r="J1045" s="4" t="s">
        <v>268</v>
      </c>
      <c r="K1045" s="4" t="s">
        <v>186</v>
      </c>
    </row>
    <row r="1046" spans="1:11" ht="56.25" x14ac:dyDescent="0.25">
      <c r="A1046" s="18" t="s">
        <v>2932</v>
      </c>
      <c r="B1046" s="18" t="s">
        <v>40</v>
      </c>
      <c r="C1046" s="18"/>
      <c r="D1046" s="18" t="s">
        <v>61</v>
      </c>
      <c r="E1046" s="5" t="s">
        <v>2933</v>
      </c>
      <c r="F1046" s="5" t="s">
        <v>122</v>
      </c>
      <c r="G1046" s="5" t="s">
        <v>1135</v>
      </c>
      <c r="H1046" s="5" t="s">
        <v>142</v>
      </c>
      <c r="I1046" s="18" t="s">
        <v>2934</v>
      </c>
      <c r="J1046" s="15" t="s">
        <v>165</v>
      </c>
      <c r="K1046" s="15" t="s">
        <v>37</v>
      </c>
    </row>
    <row r="1047" spans="1:11" ht="22.5" x14ac:dyDescent="0.25">
      <c r="A1047" s="20"/>
      <c r="B1047" s="20"/>
      <c r="C1047" s="20"/>
      <c r="D1047" s="20"/>
      <c r="E1047" s="5" t="s">
        <v>86</v>
      </c>
      <c r="F1047" s="5" t="s">
        <v>32</v>
      </c>
      <c r="G1047" s="5" t="s">
        <v>157</v>
      </c>
      <c r="H1047" s="5" t="s">
        <v>2935</v>
      </c>
      <c r="I1047" s="20"/>
      <c r="J1047" s="17"/>
      <c r="K1047" s="17"/>
    </row>
    <row r="1048" spans="1:11" ht="101.25" x14ac:dyDescent="0.25">
      <c r="A1048" s="5" t="s">
        <v>2936</v>
      </c>
      <c r="B1048" s="5" t="s">
        <v>218</v>
      </c>
      <c r="C1048" s="5" t="s">
        <v>95</v>
      </c>
      <c r="D1048" s="5" t="s">
        <v>212</v>
      </c>
      <c r="E1048" s="5" t="s">
        <v>2937</v>
      </c>
      <c r="F1048" s="5" t="s">
        <v>32</v>
      </c>
      <c r="G1048" s="5" t="s">
        <v>87</v>
      </c>
      <c r="H1048" s="5" t="s">
        <v>173</v>
      </c>
      <c r="I1048" s="5" t="s">
        <v>2938</v>
      </c>
      <c r="J1048" s="4" t="s">
        <v>57</v>
      </c>
      <c r="K1048" s="4" t="s">
        <v>58</v>
      </c>
    </row>
    <row r="1049" spans="1:11" ht="56.25" x14ac:dyDescent="0.25">
      <c r="A1049" s="18" t="s">
        <v>2939</v>
      </c>
      <c r="B1049" s="18" t="s">
        <v>136</v>
      </c>
      <c r="C1049" s="18"/>
      <c r="D1049" s="18" t="s">
        <v>643</v>
      </c>
      <c r="E1049" s="5" t="s">
        <v>2940</v>
      </c>
      <c r="F1049" s="5" t="s">
        <v>111</v>
      </c>
      <c r="G1049" s="5" t="s">
        <v>130</v>
      </c>
      <c r="H1049" s="5"/>
      <c r="I1049" s="18" t="s">
        <v>2941</v>
      </c>
      <c r="J1049" s="15" t="s">
        <v>46</v>
      </c>
      <c r="K1049" s="15"/>
    </row>
    <row r="1050" spans="1:11" ht="45" x14ac:dyDescent="0.25">
      <c r="A1050" s="19"/>
      <c r="B1050" s="19"/>
      <c r="C1050" s="19"/>
      <c r="D1050" s="19"/>
      <c r="E1050" s="5" t="s">
        <v>86</v>
      </c>
      <c r="F1050" s="5" t="s">
        <v>122</v>
      </c>
      <c r="G1050" s="5" t="s">
        <v>1082</v>
      </c>
      <c r="H1050" s="5" t="s">
        <v>116</v>
      </c>
      <c r="I1050" s="19"/>
      <c r="J1050" s="16"/>
      <c r="K1050" s="16"/>
    </row>
    <row r="1051" spans="1:11" ht="45" x14ac:dyDescent="0.25">
      <c r="A1051" s="19"/>
      <c r="B1051" s="19"/>
      <c r="C1051" s="19"/>
      <c r="D1051" s="19"/>
      <c r="E1051" s="5" t="s">
        <v>2942</v>
      </c>
      <c r="F1051" s="5" t="s">
        <v>122</v>
      </c>
      <c r="G1051" s="5" t="s">
        <v>130</v>
      </c>
      <c r="H1051" s="5" t="s">
        <v>116</v>
      </c>
      <c r="I1051" s="19"/>
      <c r="J1051" s="16"/>
      <c r="K1051" s="16"/>
    </row>
    <row r="1052" spans="1:11" ht="33.75" x14ac:dyDescent="0.25">
      <c r="A1052" s="20"/>
      <c r="B1052" s="20"/>
      <c r="C1052" s="20"/>
      <c r="D1052" s="20"/>
      <c r="E1052" s="5" t="s">
        <v>2940</v>
      </c>
      <c r="F1052" s="5" t="s">
        <v>143</v>
      </c>
      <c r="G1052" s="5" t="s">
        <v>115</v>
      </c>
      <c r="H1052" s="5" t="s">
        <v>771</v>
      </c>
      <c r="I1052" s="20"/>
      <c r="J1052" s="17"/>
      <c r="K1052" s="17"/>
    </row>
    <row r="1053" spans="1:11" ht="78.75" x14ac:dyDescent="0.25">
      <c r="A1053" s="5" t="s">
        <v>2943</v>
      </c>
      <c r="B1053" s="5" t="s">
        <v>40</v>
      </c>
      <c r="C1053" s="5"/>
      <c r="D1053" s="5" t="s">
        <v>61</v>
      </c>
      <c r="E1053" s="5" t="s">
        <v>184</v>
      </c>
      <c r="F1053" s="5" t="s">
        <v>32</v>
      </c>
      <c r="G1053" s="5" t="s">
        <v>54</v>
      </c>
      <c r="H1053" s="5" t="s">
        <v>55</v>
      </c>
      <c r="I1053" s="5" t="s">
        <v>2802</v>
      </c>
      <c r="J1053" s="4" t="s">
        <v>268</v>
      </c>
      <c r="K1053" s="4" t="s">
        <v>252</v>
      </c>
    </row>
    <row r="1054" spans="1:11" ht="258.75" x14ac:dyDescent="0.25">
      <c r="A1054" s="5" t="s">
        <v>2944</v>
      </c>
      <c r="B1054" s="5" t="s">
        <v>239</v>
      </c>
      <c r="C1054" s="5" t="s">
        <v>29</v>
      </c>
      <c r="D1054" s="5" t="s">
        <v>70</v>
      </c>
      <c r="E1054" s="5" t="s">
        <v>2945</v>
      </c>
      <c r="F1054" s="5" t="s">
        <v>32</v>
      </c>
      <c r="G1054" s="5" t="s">
        <v>1630</v>
      </c>
      <c r="H1054" s="5" t="s">
        <v>316</v>
      </c>
      <c r="I1054" s="5" t="s">
        <v>2437</v>
      </c>
      <c r="J1054" s="4" t="s">
        <v>323</v>
      </c>
      <c r="K1054" s="4" t="s">
        <v>318</v>
      </c>
    </row>
    <row r="1055" spans="1:11" ht="270" x14ac:dyDescent="0.25">
      <c r="A1055" s="5" t="s">
        <v>2946</v>
      </c>
      <c r="B1055" s="5" t="s">
        <v>40</v>
      </c>
      <c r="C1055" s="5"/>
      <c r="D1055" s="5" t="s">
        <v>61</v>
      </c>
      <c r="E1055" s="5" t="s">
        <v>71</v>
      </c>
      <c r="F1055" s="5" t="s">
        <v>32</v>
      </c>
      <c r="G1055" s="5" t="s">
        <v>87</v>
      </c>
      <c r="H1055" s="5" t="s">
        <v>451</v>
      </c>
      <c r="I1055" s="5" t="s">
        <v>2947</v>
      </c>
      <c r="J1055" s="4" t="s">
        <v>102</v>
      </c>
      <c r="K1055" s="4" t="s">
        <v>108</v>
      </c>
    </row>
    <row r="1056" spans="1:11" ht="337.5" x14ac:dyDescent="0.25">
      <c r="A1056" s="5" t="s">
        <v>2948</v>
      </c>
      <c r="B1056" s="5" t="s">
        <v>239</v>
      </c>
      <c r="C1056" s="5" t="s">
        <v>29</v>
      </c>
      <c r="D1056" s="5" t="s">
        <v>2107</v>
      </c>
      <c r="E1056" s="5" t="s">
        <v>247</v>
      </c>
      <c r="F1056" s="5" t="s">
        <v>32</v>
      </c>
      <c r="G1056" s="5" t="s">
        <v>2949</v>
      </c>
      <c r="H1056" s="5" t="s">
        <v>2950</v>
      </c>
      <c r="I1056" s="5" t="s">
        <v>2951</v>
      </c>
      <c r="J1056" s="4" t="s">
        <v>318</v>
      </c>
      <c r="K1056" s="4" t="s">
        <v>37</v>
      </c>
    </row>
    <row r="1057" spans="1:11" ht="33.75" x14ac:dyDescent="0.25">
      <c r="A1057" s="5" t="s">
        <v>2952</v>
      </c>
      <c r="B1057" s="5" t="s">
        <v>389</v>
      </c>
      <c r="C1057" s="5"/>
      <c r="D1057" s="5" t="s">
        <v>486</v>
      </c>
      <c r="E1057" s="5" t="s">
        <v>1552</v>
      </c>
      <c r="F1057" s="5" t="s">
        <v>32</v>
      </c>
      <c r="G1057" s="5" t="s">
        <v>355</v>
      </c>
      <c r="H1057" s="5" t="s">
        <v>356</v>
      </c>
      <c r="I1057" s="5" t="s">
        <v>574</v>
      </c>
      <c r="J1057" s="4" t="s">
        <v>274</v>
      </c>
      <c r="K1057" s="4" t="s">
        <v>108</v>
      </c>
    </row>
    <row r="1058" spans="1:11" ht="202.5" x14ac:dyDescent="0.25">
      <c r="A1058" s="5" t="s">
        <v>2953</v>
      </c>
      <c r="B1058" s="5" t="s">
        <v>225</v>
      </c>
      <c r="C1058" s="5" t="s">
        <v>29</v>
      </c>
      <c r="D1058" s="5" t="s">
        <v>212</v>
      </c>
      <c r="E1058" s="5" t="s">
        <v>1552</v>
      </c>
      <c r="F1058" s="5" t="s">
        <v>32</v>
      </c>
      <c r="G1058" s="5" t="s">
        <v>87</v>
      </c>
      <c r="H1058" s="5" t="s">
        <v>173</v>
      </c>
      <c r="I1058" s="5" t="s">
        <v>2954</v>
      </c>
      <c r="J1058" s="4" t="s">
        <v>268</v>
      </c>
      <c r="K1058" s="4" t="s">
        <v>291</v>
      </c>
    </row>
    <row r="1059" spans="1:11" ht="67.5" x14ac:dyDescent="0.25">
      <c r="A1059" s="18" t="s">
        <v>2955</v>
      </c>
      <c r="B1059" s="18" t="s">
        <v>136</v>
      </c>
      <c r="C1059" s="18"/>
      <c r="D1059" s="18" t="s">
        <v>128</v>
      </c>
      <c r="E1059" s="5" t="s">
        <v>2956</v>
      </c>
      <c r="F1059" s="5" t="s">
        <v>122</v>
      </c>
      <c r="G1059" s="5" t="s">
        <v>722</v>
      </c>
      <c r="H1059" s="5" t="s">
        <v>2957</v>
      </c>
      <c r="I1059" s="18" t="s">
        <v>2958</v>
      </c>
      <c r="J1059" s="15" t="s">
        <v>126</v>
      </c>
      <c r="K1059" s="15" t="s">
        <v>68</v>
      </c>
    </row>
    <row r="1060" spans="1:11" ht="45" x14ac:dyDescent="0.25">
      <c r="A1060" s="20"/>
      <c r="B1060" s="20"/>
      <c r="C1060" s="20"/>
      <c r="D1060" s="20"/>
      <c r="E1060" s="5" t="s">
        <v>137</v>
      </c>
      <c r="F1060" s="5" t="s">
        <v>32</v>
      </c>
      <c r="G1060" s="5" t="s">
        <v>1135</v>
      </c>
      <c r="H1060" s="5" t="s">
        <v>2959</v>
      </c>
      <c r="I1060" s="20"/>
      <c r="J1060" s="17"/>
      <c r="K1060" s="17"/>
    </row>
    <row r="1061" spans="1:11" ht="45" x14ac:dyDescent="0.25">
      <c r="A1061" s="18" t="s">
        <v>2960</v>
      </c>
      <c r="B1061" s="18" t="s">
        <v>194</v>
      </c>
      <c r="C1061" s="18"/>
      <c r="D1061" s="18"/>
      <c r="E1061" s="5" t="s">
        <v>1153</v>
      </c>
      <c r="F1061" s="5" t="s">
        <v>122</v>
      </c>
      <c r="G1061" s="5" t="s">
        <v>130</v>
      </c>
      <c r="H1061" s="5" t="s">
        <v>142</v>
      </c>
      <c r="I1061" s="18" t="s">
        <v>2961</v>
      </c>
      <c r="J1061" s="15" t="s">
        <v>166</v>
      </c>
      <c r="K1061" s="15" t="s">
        <v>126</v>
      </c>
    </row>
    <row r="1062" spans="1:11" ht="56.25" x14ac:dyDescent="0.25">
      <c r="A1062" s="19"/>
      <c r="B1062" s="19"/>
      <c r="C1062" s="19"/>
      <c r="D1062" s="19"/>
      <c r="E1062" s="5" t="s">
        <v>1059</v>
      </c>
      <c r="F1062" s="5" t="s">
        <v>122</v>
      </c>
      <c r="G1062" s="5" t="s">
        <v>696</v>
      </c>
      <c r="H1062" s="5" t="s">
        <v>2962</v>
      </c>
      <c r="I1062" s="19"/>
      <c r="J1062" s="16"/>
      <c r="K1062" s="16"/>
    </row>
    <row r="1063" spans="1:11" ht="56.25" x14ac:dyDescent="0.25">
      <c r="A1063" s="19"/>
      <c r="B1063" s="19"/>
      <c r="C1063" s="19"/>
      <c r="D1063" s="19"/>
      <c r="E1063" s="5" t="s">
        <v>1060</v>
      </c>
      <c r="F1063" s="5" t="s">
        <v>32</v>
      </c>
      <c r="G1063" s="5" t="s">
        <v>2829</v>
      </c>
      <c r="H1063" s="5" t="s">
        <v>1062</v>
      </c>
      <c r="I1063" s="19"/>
      <c r="J1063" s="16"/>
      <c r="K1063" s="16"/>
    </row>
    <row r="1064" spans="1:11" ht="33.75" x14ac:dyDescent="0.25">
      <c r="A1064" s="20"/>
      <c r="B1064" s="20"/>
      <c r="C1064" s="20"/>
      <c r="D1064" s="20"/>
      <c r="E1064" s="5" t="s">
        <v>86</v>
      </c>
      <c r="F1064" s="5" t="s">
        <v>32</v>
      </c>
      <c r="G1064" s="5" t="s">
        <v>1061</v>
      </c>
      <c r="H1064" s="5" t="s">
        <v>688</v>
      </c>
      <c r="I1064" s="20"/>
      <c r="J1064" s="17"/>
      <c r="K1064" s="17"/>
    </row>
    <row r="1065" spans="1:11" ht="315" x14ac:dyDescent="0.25">
      <c r="A1065" s="5" t="s">
        <v>2963</v>
      </c>
      <c r="B1065" s="5" t="s">
        <v>120</v>
      </c>
      <c r="C1065" s="5"/>
      <c r="D1065" s="5"/>
      <c r="E1065" s="5" t="s">
        <v>2964</v>
      </c>
      <c r="F1065" s="5" t="s">
        <v>32</v>
      </c>
      <c r="G1065" s="5" t="s">
        <v>134</v>
      </c>
      <c r="H1065" s="5" t="s">
        <v>2965</v>
      </c>
      <c r="I1065" s="5" t="s">
        <v>2966</v>
      </c>
      <c r="J1065" s="4" t="s">
        <v>67</v>
      </c>
      <c r="K1065" s="4" t="s">
        <v>67</v>
      </c>
    </row>
    <row r="1066" spans="1:11" ht="45" x14ac:dyDescent="0.25">
      <c r="A1066" s="18" t="s">
        <v>2967</v>
      </c>
      <c r="B1066" s="18" t="s">
        <v>136</v>
      </c>
      <c r="C1066" s="18"/>
      <c r="D1066" s="18" t="s">
        <v>61</v>
      </c>
      <c r="E1066" s="5" t="s">
        <v>86</v>
      </c>
      <c r="F1066" s="5" t="s">
        <v>32</v>
      </c>
      <c r="G1066" s="5" t="s">
        <v>112</v>
      </c>
      <c r="H1066" s="5" t="s">
        <v>113</v>
      </c>
      <c r="I1066" s="18" t="s">
        <v>759</v>
      </c>
      <c r="J1066" s="15" t="s">
        <v>26</v>
      </c>
      <c r="K1066" s="15" t="s">
        <v>26</v>
      </c>
    </row>
    <row r="1067" spans="1:11" ht="56.25" x14ac:dyDescent="0.25">
      <c r="A1067" s="20"/>
      <c r="B1067" s="20"/>
      <c r="C1067" s="20"/>
      <c r="D1067" s="20"/>
      <c r="E1067" s="5" t="s">
        <v>2968</v>
      </c>
      <c r="F1067" s="5" t="s">
        <v>122</v>
      </c>
      <c r="G1067" s="5" t="s">
        <v>87</v>
      </c>
      <c r="H1067" s="5" t="s">
        <v>683</v>
      </c>
      <c r="I1067" s="20"/>
      <c r="J1067" s="17"/>
      <c r="K1067" s="17"/>
    </row>
    <row r="1068" spans="1:11" ht="409.5" x14ac:dyDescent="0.25">
      <c r="A1068" s="5" t="s">
        <v>2969</v>
      </c>
      <c r="B1068" s="5" t="s">
        <v>94</v>
      </c>
      <c r="C1068" s="5" t="s">
        <v>95</v>
      </c>
      <c r="D1068" s="5" t="s">
        <v>96</v>
      </c>
      <c r="E1068" s="5" t="s">
        <v>2970</v>
      </c>
      <c r="F1068" s="5" t="s">
        <v>32</v>
      </c>
      <c r="G1068" s="5" t="s">
        <v>2971</v>
      </c>
      <c r="H1068" s="5" t="s">
        <v>2972</v>
      </c>
      <c r="I1068" s="5" t="s">
        <v>2973</v>
      </c>
      <c r="J1068" s="4" t="s">
        <v>57</v>
      </c>
      <c r="K1068" s="4" t="s">
        <v>181</v>
      </c>
    </row>
    <row r="1069" spans="1:11" ht="180" x14ac:dyDescent="0.25">
      <c r="A1069" s="5" t="s">
        <v>2974</v>
      </c>
      <c r="B1069" s="5" t="s">
        <v>51</v>
      </c>
      <c r="C1069" s="5" t="s">
        <v>29</v>
      </c>
      <c r="D1069" s="5" t="s">
        <v>486</v>
      </c>
      <c r="E1069" s="5" t="s">
        <v>2975</v>
      </c>
      <c r="F1069" s="5" t="s">
        <v>32</v>
      </c>
      <c r="G1069" s="5" t="s">
        <v>412</v>
      </c>
      <c r="H1069" s="5" t="s">
        <v>2976</v>
      </c>
      <c r="I1069" s="5" t="s">
        <v>2865</v>
      </c>
      <c r="J1069" s="4" t="s">
        <v>57</v>
      </c>
      <c r="K1069" s="4" t="s">
        <v>57</v>
      </c>
    </row>
    <row r="1070" spans="1:11" ht="225" x14ac:dyDescent="0.25">
      <c r="A1070" s="5" t="s">
        <v>2977</v>
      </c>
      <c r="B1070" s="5" t="s">
        <v>147</v>
      </c>
      <c r="C1070" s="5"/>
      <c r="D1070" s="5"/>
      <c r="E1070" s="5" t="s">
        <v>86</v>
      </c>
      <c r="F1070" s="5" t="s">
        <v>32</v>
      </c>
      <c r="G1070" s="5" t="s">
        <v>98</v>
      </c>
      <c r="H1070" s="5" t="s">
        <v>152</v>
      </c>
      <c r="I1070" s="5" t="s">
        <v>996</v>
      </c>
      <c r="J1070" s="4" t="s">
        <v>252</v>
      </c>
      <c r="K1070" s="4" t="s">
        <v>109</v>
      </c>
    </row>
    <row r="1071" spans="1:11" ht="146.25" x14ac:dyDescent="0.25">
      <c r="A1071" s="5" t="s">
        <v>2978</v>
      </c>
      <c r="B1071" s="5" t="s">
        <v>51</v>
      </c>
      <c r="C1071" s="5" t="s">
        <v>29</v>
      </c>
      <c r="D1071" s="5" t="s">
        <v>61</v>
      </c>
      <c r="E1071" s="5" t="s">
        <v>48</v>
      </c>
      <c r="F1071" s="5" t="s">
        <v>32</v>
      </c>
      <c r="G1071" s="5" t="s">
        <v>87</v>
      </c>
      <c r="H1071" s="5" t="s">
        <v>173</v>
      </c>
      <c r="I1071" s="5" t="s">
        <v>2979</v>
      </c>
      <c r="J1071" s="4" t="s">
        <v>297</v>
      </c>
      <c r="K1071" s="4" t="s">
        <v>181</v>
      </c>
    </row>
    <row r="1072" spans="1:11" ht="225" x14ac:dyDescent="0.25">
      <c r="A1072" s="5" t="s">
        <v>2980</v>
      </c>
      <c r="B1072" s="5" t="s">
        <v>40</v>
      </c>
      <c r="C1072" s="5"/>
      <c r="D1072" s="5" t="s">
        <v>70</v>
      </c>
      <c r="E1072" s="5" t="s">
        <v>86</v>
      </c>
      <c r="F1072" s="5" t="s">
        <v>32</v>
      </c>
      <c r="G1072" s="5" t="s">
        <v>134</v>
      </c>
      <c r="H1072" s="5" t="s">
        <v>2981</v>
      </c>
      <c r="I1072" s="5" t="s">
        <v>2982</v>
      </c>
      <c r="J1072" s="4" t="s">
        <v>145</v>
      </c>
      <c r="K1072" s="4" t="s">
        <v>145</v>
      </c>
    </row>
    <row r="1073" spans="1:11" ht="202.5" x14ac:dyDescent="0.25">
      <c r="A1073" s="5" t="s">
        <v>2983</v>
      </c>
      <c r="B1073" s="5" t="s">
        <v>147</v>
      </c>
      <c r="C1073" s="5"/>
      <c r="D1073" s="5"/>
      <c r="E1073" s="5" t="s">
        <v>2984</v>
      </c>
      <c r="F1073" s="5" t="s">
        <v>32</v>
      </c>
      <c r="G1073" s="5" t="s">
        <v>2985</v>
      </c>
      <c r="H1073" s="5" t="s">
        <v>381</v>
      </c>
      <c r="I1073" s="5" t="s">
        <v>2986</v>
      </c>
      <c r="J1073" s="4" t="s">
        <v>190</v>
      </c>
      <c r="K1073" s="4" t="s">
        <v>102</v>
      </c>
    </row>
    <row r="1074" spans="1:11" ht="33.75" x14ac:dyDescent="0.25">
      <c r="A1074" s="18" t="s">
        <v>2987</v>
      </c>
      <c r="B1074" s="18" t="s">
        <v>389</v>
      </c>
      <c r="C1074" s="18"/>
      <c r="D1074" s="18" t="s">
        <v>70</v>
      </c>
      <c r="E1074" s="5" t="s">
        <v>622</v>
      </c>
      <c r="F1074" s="5" t="s">
        <v>32</v>
      </c>
      <c r="G1074" s="5" t="s">
        <v>932</v>
      </c>
      <c r="H1074" s="5" t="s">
        <v>2988</v>
      </c>
      <c r="I1074" s="18" t="s">
        <v>2989</v>
      </c>
      <c r="J1074" s="15" t="s">
        <v>83</v>
      </c>
      <c r="K1074" s="15" t="s">
        <v>126</v>
      </c>
    </row>
    <row r="1075" spans="1:11" ht="33.75" x14ac:dyDescent="0.25">
      <c r="A1075" s="20"/>
      <c r="B1075" s="20"/>
      <c r="C1075" s="20"/>
      <c r="D1075" s="20"/>
      <c r="E1075" s="5" t="s">
        <v>1469</v>
      </c>
      <c r="F1075" s="5" t="s">
        <v>32</v>
      </c>
      <c r="G1075" s="5" t="s">
        <v>932</v>
      </c>
      <c r="H1075" s="5" t="s">
        <v>281</v>
      </c>
      <c r="I1075" s="20"/>
      <c r="J1075" s="17"/>
      <c r="K1075" s="17"/>
    </row>
    <row r="1076" spans="1:11" ht="78.75" x14ac:dyDescent="0.25">
      <c r="A1076" s="5" t="s">
        <v>2990</v>
      </c>
      <c r="B1076" s="5" t="s">
        <v>218</v>
      </c>
      <c r="C1076" s="5" t="s">
        <v>95</v>
      </c>
      <c r="D1076" s="5" t="s">
        <v>605</v>
      </c>
      <c r="E1076" s="5" t="s">
        <v>1346</v>
      </c>
      <c r="F1076" s="5" t="s">
        <v>122</v>
      </c>
      <c r="G1076" s="5" t="s">
        <v>87</v>
      </c>
      <c r="H1076" s="5" t="s">
        <v>2991</v>
      </c>
      <c r="I1076" s="5" t="s">
        <v>196</v>
      </c>
      <c r="J1076" s="4" t="s">
        <v>297</v>
      </c>
      <c r="K1076" s="4" t="s">
        <v>187</v>
      </c>
    </row>
    <row r="1077" spans="1:11" ht="56.25" x14ac:dyDescent="0.25">
      <c r="A1077" s="5" t="s">
        <v>2992</v>
      </c>
      <c r="B1077" s="5" t="s">
        <v>120</v>
      </c>
      <c r="C1077" s="5"/>
      <c r="D1077" s="5"/>
      <c r="E1077" s="5" t="s">
        <v>247</v>
      </c>
      <c r="F1077" s="5" t="s">
        <v>32</v>
      </c>
      <c r="G1077" s="5" t="s">
        <v>2993</v>
      </c>
      <c r="H1077" s="5" t="s">
        <v>2994</v>
      </c>
      <c r="I1077" s="5" t="s">
        <v>196</v>
      </c>
      <c r="J1077" s="4" t="s">
        <v>234</v>
      </c>
      <c r="K1077" s="4"/>
    </row>
    <row r="1078" spans="1:11" ht="225" x14ac:dyDescent="0.25">
      <c r="A1078" s="5" t="s">
        <v>2995</v>
      </c>
      <c r="B1078" s="5" t="s">
        <v>40</v>
      </c>
      <c r="C1078" s="5"/>
      <c r="D1078" s="5" t="s">
        <v>70</v>
      </c>
      <c r="E1078" s="5" t="s">
        <v>845</v>
      </c>
      <c r="F1078" s="5" t="s">
        <v>32</v>
      </c>
      <c r="G1078" s="5" t="s">
        <v>932</v>
      </c>
      <c r="H1078" s="5" t="s">
        <v>2996</v>
      </c>
      <c r="I1078" s="5" t="s">
        <v>1151</v>
      </c>
      <c r="J1078" s="4" t="s">
        <v>234</v>
      </c>
      <c r="K1078" s="4" t="s">
        <v>37</v>
      </c>
    </row>
    <row r="1079" spans="1:11" ht="146.25" x14ac:dyDescent="0.25">
      <c r="A1079" s="5" t="s">
        <v>2997</v>
      </c>
      <c r="B1079" s="5" t="s">
        <v>40</v>
      </c>
      <c r="C1079" s="5"/>
      <c r="D1079" s="5" t="s">
        <v>70</v>
      </c>
      <c r="E1079" s="5" t="s">
        <v>86</v>
      </c>
      <c r="F1079" s="5" t="s">
        <v>32</v>
      </c>
      <c r="G1079" s="5" t="s">
        <v>134</v>
      </c>
      <c r="H1079" s="5" t="s">
        <v>281</v>
      </c>
      <c r="I1079" s="5" t="s">
        <v>2998</v>
      </c>
      <c r="J1079" s="4" t="s">
        <v>102</v>
      </c>
      <c r="K1079" s="4" t="s">
        <v>166</v>
      </c>
    </row>
    <row r="1080" spans="1:11" ht="78.75" x14ac:dyDescent="0.25">
      <c r="A1080" s="5" t="s">
        <v>2999</v>
      </c>
      <c r="B1080" s="5" t="s">
        <v>40</v>
      </c>
      <c r="C1080" s="5"/>
      <c r="D1080" s="5" t="s">
        <v>70</v>
      </c>
      <c r="E1080" s="5" t="s">
        <v>845</v>
      </c>
      <c r="F1080" s="5" t="s">
        <v>32</v>
      </c>
      <c r="G1080" s="5" t="s">
        <v>932</v>
      </c>
      <c r="H1080" s="5" t="s">
        <v>2996</v>
      </c>
      <c r="I1080" s="5" t="s">
        <v>3000</v>
      </c>
      <c r="J1080" s="4" t="s">
        <v>261</v>
      </c>
      <c r="K1080" s="4" t="s">
        <v>66</v>
      </c>
    </row>
    <row r="1081" spans="1:11" ht="202.5" x14ac:dyDescent="0.25">
      <c r="A1081" s="5" t="s">
        <v>3001</v>
      </c>
      <c r="B1081" s="5" t="s">
        <v>51</v>
      </c>
      <c r="C1081" s="5" t="s">
        <v>29</v>
      </c>
      <c r="D1081" s="5" t="s">
        <v>340</v>
      </c>
      <c r="E1081" s="5" t="s">
        <v>3002</v>
      </c>
      <c r="F1081" s="5" t="s">
        <v>32</v>
      </c>
      <c r="G1081" s="5" t="s">
        <v>115</v>
      </c>
      <c r="H1081" s="5" t="s">
        <v>131</v>
      </c>
      <c r="I1081" s="5" t="s">
        <v>3003</v>
      </c>
      <c r="J1081" s="4" t="s">
        <v>102</v>
      </c>
      <c r="K1081" s="4" t="s">
        <v>109</v>
      </c>
    </row>
    <row r="1082" spans="1:11" ht="157.5" x14ac:dyDescent="0.25">
      <c r="A1082" s="5" t="s">
        <v>3004</v>
      </c>
      <c r="B1082" s="5" t="s">
        <v>225</v>
      </c>
      <c r="C1082" s="5" t="s">
        <v>29</v>
      </c>
      <c r="D1082" s="5" t="s">
        <v>212</v>
      </c>
      <c r="E1082" s="5" t="s">
        <v>1552</v>
      </c>
      <c r="F1082" s="5" t="s">
        <v>32</v>
      </c>
      <c r="G1082" s="5" t="s">
        <v>87</v>
      </c>
      <c r="H1082" s="5" t="s">
        <v>173</v>
      </c>
      <c r="I1082" s="5" t="s">
        <v>3005</v>
      </c>
      <c r="J1082" s="4" t="s">
        <v>83</v>
      </c>
      <c r="K1082" s="4" t="s">
        <v>216</v>
      </c>
    </row>
    <row r="1083" spans="1:11" ht="225" x14ac:dyDescent="0.25">
      <c r="A1083" s="5" t="s">
        <v>3006</v>
      </c>
      <c r="B1083" s="5" t="s">
        <v>368</v>
      </c>
      <c r="C1083" s="5"/>
      <c r="D1083" s="5" t="s">
        <v>340</v>
      </c>
      <c r="E1083" s="5" t="s">
        <v>710</v>
      </c>
      <c r="F1083" s="5" t="s">
        <v>32</v>
      </c>
      <c r="G1083" s="5" t="s">
        <v>115</v>
      </c>
      <c r="H1083" s="5" t="s">
        <v>131</v>
      </c>
      <c r="I1083" s="5" t="s">
        <v>3007</v>
      </c>
      <c r="J1083" s="4" t="s">
        <v>109</v>
      </c>
      <c r="K1083" s="4" t="s">
        <v>75</v>
      </c>
    </row>
    <row r="1084" spans="1:11" ht="326.25" x14ac:dyDescent="0.25">
      <c r="A1084" s="5" t="s">
        <v>3008</v>
      </c>
      <c r="B1084" s="5" t="s">
        <v>40</v>
      </c>
      <c r="C1084" s="5"/>
      <c r="D1084" s="5" t="s">
        <v>472</v>
      </c>
      <c r="E1084" s="5" t="s">
        <v>86</v>
      </c>
      <c r="F1084" s="5" t="s">
        <v>32</v>
      </c>
      <c r="G1084" s="5" t="s">
        <v>98</v>
      </c>
      <c r="H1084" s="5" t="s">
        <v>289</v>
      </c>
      <c r="I1084" s="5" t="s">
        <v>3009</v>
      </c>
      <c r="J1084" s="4" t="s">
        <v>58</v>
      </c>
      <c r="K1084" s="4" t="s">
        <v>75</v>
      </c>
    </row>
    <row r="1085" spans="1:11" ht="33.75" x14ac:dyDescent="0.25">
      <c r="A1085" s="5" t="s">
        <v>3010</v>
      </c>
      <c r="B1085" s="5" t="s">
        <v>433</v>
      </c>
      <c r="C1085" s="5"/>
      <c r="D1085" s="5" t="s">
        <v>1794</v>
      </c>
      <c r="E1085" s="5" t="s">
        <v>1552</v>
      </c>
      <c r="F1085" s="5" t="s">
        <v>32</v>
      </c>
      <c r="G1085" s="5" t="s">
        <v>468</v>
      </c>
      <c r="H1085" s="5" t="s">
        <v>3011</v>
      </c>
      <c r="I1085" s="5" t="s">
        <v>273</v>
      </c>
      <c r="J1085" s="4" t="s">
        <v>251</v>
      </c>
      <c r="K1085" s="4" t="s">
        <v>204</v>
      </c>
    </row>
    <row r="1086" spans="1:11" ht="225" x14ac:dyDescent="0.25">
      <c r="A1086" s="5" t="s">
        <v>3012</v>
      </c>
      <c r="B1086" s="5" t="s">
        <v>239</v>
      </c>
      <c r="C1086" s="5" t="s">
        <v>29</v>
      </c>
      <c r="D1086" s="5" t="s">
        <v>70</v>
      </c>
      <c r="E1086" s="5" t="s">
        <v>3013</v>
      </c>
      <c r="F1086" s="5" t="s">
        <v>32</v>
      </c>
      <c r="G1086" s="5" t="s">
        <v>370</v>
      </c>
      <c r="H1086" s="5" t="s">
        <v>370</v>
      </c>
      <c r="I1086" s="5" t="s">
        <v>831</v>
      </c>
      <c r="J1086" s="4" t="s">
        <v>268</v>
      </c>
      <c r="K1086" s="4" t="s">
        <v>261</v>
      </c>
    </row>
    <row r="1087" spans="1:11" ht="45" x14ac:dyDescent="0.25">
      <c r="A1087" s="5" t="s">
        <v>3014</v>
      </c>
      <c r="B1087" s="5" t="s">
        <v>299</v>
      </c>
      <c r="C1087" s="5"/>
      <c r="D1087" s="5"/>
      <c r="E1087" s="5" t="s">
        <v>86</v>
      </c>
      <c r="F1087" s="5" t="s">
        <v>122</v>
      </c>
      <c r="G1087" s="5" t="s">
        <v>258</v>
      </c>
      <c r="H1087" s="5" t="s">
        <v>116</v>
      </c>
      <c r="I1087" s="5" t="s">
        <v>196</v>
      </c>
      <c r="J1087" s="4" t="s">
        <v>59</v>
      </c>
      <c r="K1087" s="4" t="s">
        <v>26</v>
      </c>
    </row>
    <row r="1088" spans="1:11" ht="180" x14ac:dyDescent="0.25">
      <c r="A1088" s="5" t="s">
        <v>3015</v>
      </c>
      <c r="B1088" s="5" t="s">
        <v>40</v>
      </c>
      <c r="C1088" s="5"/>
      <c r="D1088" s="5" t="s">
        <v>70</v>
      </c>
      <c r="E1088" s="5" t="s">
        <v>1703</v>
      </c>
      <c r="F1088" s="5" t="s">
        <v>32</v>
      </c>
      <c r="G1088" s="5" t="s">
        <v>693</v>
      </c>
      <c r="H1088" s="5" t="s">
        <v>3016</v>
      </c>
      <c r="I1088" s="5" t="s">
        <v>3017</v>
      </c>
      <c r="J1088" s="4" t="s">
        <v>187</v>
      </c>
      <c r="K1088" s="4" t="s">
        <v>181</v>
      </c>
    </row>
    <row r="1089" spans="1:11" ht="78.75" x14ac:dyDescent="0.25">
      <c r="A1089" s="5" t="s">
        <v>3018</v>
      </c>
      <c r="B1089" s="5" t="s">
        <v>40</v>
      </c>
      <c r="C1089" s="5"/>
      <c r="D1089" s="5" t="s">
        <v>41</v>
      </c>
      <c r="E1089" s="5" t="s">
        <v>2777</v>
      </c>
      <c r="F1089" s="5" t="s">
        <v>32</v>
      </c>
      <c r="G1089" s="5" t="s">
        <v>2778</v>
      </c>
      <c r="H1089" s="5" t="s">
        <v>3019</v>
      </c>
      <c r="I1089" s="5" t="s">
        <v>3020</v>
      </c>
      <c r="J1089" s="4" t="s">
        <v>57</v>
      </c>
      <c r="K1089" s="4" t="s">
        <v>103</v>
      </c>
    </row>
    <row r="1090" spans="1:11" ht="22.5" x14ac:dyDescent="0.25">
      <c r="A1090" s="5" t="s">
        <v>3021</v>
      </c>
      <c r="B1090" s="5" t="s">
        <v>211</v>
      </c>
      <c r="C1090" s="5" t="s">
        <v>29</v>
      </c>
      <c r="D1090" s="5" t="s">
        <v>212</v>
      </c>
      <c r="E1090" s="5" t="s">
        <v>86</v>
      </c>
      <c r="F1090" s="5" t="s">
        <v>32</v>
      </c>
      <c r="G1090" s="5" t="s">
        <v>87</v>
      </c>
      <c r="H1090" s="5" t="s">
        <v>173</v>
      </c>
      <c r="I1090" s="5" t="s">
        <v>2330</v>
      </c>
      <c r="J1090" s="4" t="s">
        <v>187</v>
      </c>
      <c r="K1090" s="4" t="s">
        <v>166</v>
      </c>
    </row>
    <row r="1091" spans="1:11" ht="247.5" x14ac:dyDescent="0.25">
      <c r="A1091" s="5" t="s">
        <v>3022</v>
      </c>
      <c r="B1091" s="5" t="s">
        <v>225</v>
      </c>
      <c r="C1091" s="5" t="s">
        <v>29</v>
      </c>
      <c r="D1091" s="5" t="s">
        <v>434</v>
      </c>
      <c r="E1091" s="5" t="s">
        <v>1552</v>
      </c>
      <c r="F1091" s="5" t="s">
        <v>32</v>
      </c>
      <c r="G1091" s="5" t="s">
        <v>98</v>
      </c>
      <c r="H1091" s="5"/>
      <c r="I1091" s="5" t="s">
        <v>3023</v>
      </c>
      <c r="J1091" s="4" t="s">
        <v>57</v>
      </c>
      <c r="K1091" s="4" t="s">
        <v>36</v>
      </c>
    </row>
    <row r="1092" spans="1:11" ht="225" x14ac:dyDescent="0.25">
      <c r="A1092" s="5" t="s">
        <v>3024</v>
      </c>
      <c r="B1092" s="5" t="s">
        <v>836</v>
      </c>
      <c r="C1092" s="5"/>
      <c r="D1092" s="5" t="s">
        <v>200</v>
      </c>
      <c r="E1092" s="5" t="s">
        <v>156</v>
      </c>
      <c r="F1092" s="5" t="s">
        <v>122</v>
      </c>
      <c r="G1092" s="5" t="s">
        <v>201</v>
      </c>
      <c r="H1092" s="5" t="s">
        <v>3025</v>
      </c>
      <c r="I1092" s="5" t="s">
        <v>3026</v>
      </c>
      <c r="J1092" s="4" t="s">
        <v>58</v>
      </c>
      <c r="K1092" s="4"/>
    </row>
    <row r="1093" spans="1:11" ht="112.5" x14ac:dyDescent="0.25">
      <c r="A1093" s="5" t="s">
        <v>3027</v>
      </c>
      <c r="B1093" s="5" t="s">
        <v>389</v>
      </c>
      <c r="C1093" s="5"/>
      <c r="D1093" s="5" t="s">
        <v>128</v>
      </c>
      <c r="E1093" s="5" t="s">
        <v>247</v>
      </c>
      <c r="F1093" s="5" t="s">
        <v>32</v>
      </c>
      <c r="G1093" s="5" t="s">
        <v>178</v>
      </c>
      <c r="H1093" s="5" t="s">
        <v>3028</v>
      </c>
      <c r="I1093" s="5" t="s">
        <v>1540</v>
      </c>
      <c r="J1093" s="4" t="s">
        <v>227</v>
      </c>
      <c r="K1093" s="4" t="s">
        <v>59</v>
      </c>
    </row>
    <row r="1094" spans="1:11" ht="225" x14ac:dyDescent="0.25">
      <c r="A1094" s="5" t="s">
        <v>3029</v>
      </c>
      <c r="B1094" s="5" t="s">
        <v>51</v>
      </c>
      <c r="C1094" s="5" t="s">
        <v>29</v>
      </c>
      <c r="D1094" s="5" t="s">
        <v>61</v>
      </c>
      <c r="E1094" s="5" t="s">
        <v>765</v>
      </c>
      <c r="F1094" s="5" t="s">
        <v>32</v>
      </c>
      <c r="G1094" s="5" t="s">
        <v>54</v>
      </c>
      <c r="H1094" s="5" t="s">
        <v>55</v>
      </c>
      <c r="I1094" s="5" t="s">
        <v>3030</v>
      </c>
      <c r="J1094" s="4" t="s">
        <v>83</v>
      </c>
      <c r="K1094" s="4" t="s">
        <v>234</v>
      </c>
    </row>
    <row r="1095" spans="1:11" ht="409.5" x14ac:dyDescent="0.25">
      <c r="A1095" s="5" t="s">
        <v>3031</v>
      </c>
      <c r="B1095" s="5" t="s">
        <v>28</v>
      </c>
      <c r="C1095" s="5" t="s">
        <v>29</v>
      </c>
      <c r="D1095" s="5" t="s">
        <v>30</v>
      </c>
      <c r="E1095" s="5" t="s">
        <v>3032</v>
      </c>
      <c r="F1095" s="5" t="s">
        <v>32</v>
      </c>
      <c r="G1095" s="5" t="s">
        <v>3033</v>
      </c>
      <c r="H1095" s="5" t="s">
        <v>3034</v>
      </c>
      <c r="I1095" s="5" t="s">
        <v>3035</v>
      </c>
      <c r="J1095" s="4" t="s">
        <v>153</v>
      </c>
      <c r="K1095" s="4" t="s">
        <v>153</v>
      </c>
    </row>
    <row r="1096" spans="1:11" ht="225" x14ac:dyDescent="0.25">
      <c r="A1096" s="5" t="s">
        <v>3036</v>
      </c>
      <c r="B1096" s="5" t="s">
        <v>40</v>
      </c>
      <c r="C1096" s="5"/>
      <c r="D1096" s="5" t="s">
        <v>41</v>
      </c>
      <c r="E1096" s="5" t="s">
        <v>3037</v>
      </c>
      <c r="F1096" s="5" t="s">
        <v>32</v>
      </c>
      <c r="G1096" s="5" t="s">
        <v>294</v>
      </c>
      <c r="H1096" s="5" t="s">
        <v>3038</v>
      </c>
      <c r="I1096" s="5" t="s">
        <v>831</v>
      </c>
      <c r="J1096" s="4" t="s">
        <v>75</v>
      </c>
      <c r="K1096" s="4" t="s">
        <v>76</v>
      </c>
    </row>
    <row r="1097" spans="1:11" ht="67.5" x14ac:dyDescent="0.25">
      <c r="A1097" s="18" t="s">
        <v>3039</v>
      </c>
      <c r="B1097" s="18" t="s">
        <v>229</v>
      </c>
      <c r="C1097" s="18"/>
      <c r="D1097" s="18"/>
      <c r="E1097" s="5" t="s">
        <v>3040</v>
      </c>
      <c r="F1097" s="5" t="s">
        <v>122</v>
      </c>
      <c r="G1097" s="5" t="s">
        <v>852</v>
      </c>
      <c r="H1097" s="5"/>
      <c r="I1097" s="18" t="s">
        <v>196</v>
      </c>
      <c r="J1097" s="15"/>
      <c r="K1097" s="15"/>
    </row>
    <row r="1098" spans="1:11" ht="33.75" x14ac:dyDescent="0.25">
      <c r="A1098" s="20"/>
      <c r="B1098" s="20"/>
      <c r="C1098" s="20"/>
      <c r="D1098" s="20"/>
      <c r="E1098" s="5" t="s">
        <v>520</v>
      </c>
      <c r="F1098" s="5" t="s">
        <v>143</v>
      </c>
      <c r="G1098" s="5" t="s">
        <v>115</v>
      </c>
      <c r="H1098" s="5"/>
      <c r="I1098" s="20"/>
      <c r="J1098" s="17"/>
      <c r="K1098" s="17"/>
    </row>
    <row r="1099" spans="1:11" ht="67.5" x14ac:dyDescent="0.25">
      <c r="A1099" s="5" t="s">
        <v>3041</v>
      </c>
      <c r="B1099" s="5" t="s">
        <v>40</v>
      </c>
      <c r="C1099" s="5"/>
      <c r="D1099" s="5" t="s">
        <v>816</v>
      </c>
      <c r="E1099" s="5" t="s">
        <v>2608</v>
      </c>
      <c r="F1099" s="5" t="s">
        <v>32</v>
      </c>
      <c r="G1099" s="5" t="s">
        <v>134</v>
      </c>
      <c r="H1099" s="5" t="s">
        <v>3042</v>
      </c>
      <c r="I1099" s="5" t="s">
        <v>196</v>
      </c>
      <c r="J1099" s="4" t="s">
        <v>75</v>
      </c>
      <c r="K1099" s="4" t="s">
        <v>75</v>
      </c>
    </row>
    <row r="1100" spans="1:11" ht="326.25" x14ac:dyDescent="0.25">
      <c r="A1100" s="5" t="s">
        <v>3043</v>
      </c>
      <c r="B1100" s="5" t="s">
        <v>51</v>
      </c>
      <c r="C1100" s="5" t="s">
        <v>29</v>
      </c>
      <c r="D1100" s="5" t="s">
        <v>70</v>
      </c>
      <c r="E1100" s="5" t="s">
        <v>3044</v>
      </c>
      <c r="F1100" s="5" t="s">
        <v>32</v>
      </c>
      <c r="G1100" s="5" t="s">
        <v>1036</v>
      </c>
      <c r="H1100" s="5" t="s">
        <v>3045</v>
      </c>
      <c r="I1100" s="5" t="s">
        <v>3046</v>
      </c>
      <c r="J1100" s="4" t="s">
        <v>252</v>
      </c>
      <c r="K1100" s="4" t="s">
        <v>102</v>
      </c>
    </row>
    <row r="1101" spans="1:11" ht="337.5" x14ac:dyDescent="0.25">
      <c r="A1101" s="5" t="s">
        <v>3047</v>
      </c>
      <c r="B1101" s="5" t="s">
        <v>218</v>
      </c>
      <c r="C1101" s="5" t="s">
        <v>95</v>
      </c>
      <c r="D1101" s="5" t="s">
        <v>30</v>
      </c>
      <c r="E1101" s="5" t="s">
        <v>3048</v>
      </c>
      <c r="F1101" s="5" t="s">
        <v>32</v>
      </c>
      <c r="G1101" s="5" t="s">
        <v>3049</v>
      </c>
      <c r="H1101" s="5" t="s">
        <v>3050</v>
      </c>
      <c r="I1101" s="5" t="s">
        <v>3051</v>
      </c>
      <c r="J1101" s="4" t="s">
        <v>346</v>
      </c>
      <c r="K1101" s="4" t="s">
        <v>216</v>
      </c>
    </row>
    <row r="1102" spans="1:11" ht="56.25" x14ac:dyDescent="0.25">
      <c r="A1102" s="18" t="s">
        <v>3052</v>
      </c>
      <c r="B1102" s="18" t="s">
        <v>758</v>
      </c>
      <c r="C1102" s="18"/>
      <c r="D1102" s="18" t="s">
        <v>41</v>
      </c>
      <c r="E1102" s="5" t="s">
        <v>3053</v>
      </c>
      <c r="F1102" s="5" t="s">
        <v>111</v>
      </c>
      <c r="G1102" s="5" t="s">
        <v>43</v>
      </c>
      <c r="H1102" s="5" t="s">
        <v>113</v>
      </c>
      <c r="I1102" s="18" t="s">
        <v>3054</v>
      </c>
      <c r="J1102" s="15" t="s">
        <v>26</v>
      </c>
      <c r="K1102" s="15"/>
    </row>
    <row r="1103" spans="1:11" ht="45" x14ac:dyDescent="0.25">
      <c r="A1103" s="20"/>
      <c r="B1103" s="20"/>
      <c r="C1103" s="20"/>
      <c r="D1103" s="20"/>
      <c r="E1103" s="5" t="s">
        <v>3055</v>
      </c>
      <c r="F1103" s="5" t="s">
        <v>122</v>
      </c>
      <c r="G1103" s="5" t="s">
        <v>3056</v>
      </c>
      <c r="H1103" s="5" t="s">
        <v>142</v>
      </c>
      <c r="I1103" s="20"/>
      <c r="J1103" s="17"/>
      <c r="K1103" s="17"/>
    </row>
    <row r="1104" spans="1:11" ht="213.75" x14ac:dyDescent="0.25">
      <c r="A1104" s="5" t="s">
        <v>3057</v>
      </c>
      <c r="B1104" s="5" t="s">
        <v>389</v>
      </c>
      <c r="C1104" s="5"/>
      <c r="D1104" s="5" t="s">
        <v>200</v>
      </c>
      <c r="E1104" s="5" t="s">
        <v>858</v>
      </c>
      <c r="F1104" s="5" t="s">
        <v>32</v>
      </c>
      <c r="G1104" s="5" t="s">
        <v>3058</v>
      </c>
      <c r="H1104" s="5" t="s">
        <v>502</v>
      </c>
      <c r="I1104" s="5" t="s">
        <v>3059</v>
      </c>
      <c r="J1104" s="4" t="s">
        <v>190</v>
      </c>
      <c r="K1104" s="4" t="s">
        <v>102</v>
      </c>
    </row>
    <row r="1105" spans="1:11" ht="45" x14ac:dyDescent="0.25">
      <c r="A1105" s="18" t="s">
        <v>3060</v>
      </c>
      <c r="B1105" s="18" t="s">
        <v>389</v>
      </c>
      <c r="C1105" s="18"/>
      <c r="D1105" s="18" t="s">
        <v>340</v>
      </c>
      <c r="E1105" s="5" t="s">
        <v>3061</v>
      </c>
      <c r="F1105" s="5" t="s">
        <v>122</v>
      </c>
      <c r="G1105" s="5" t="s">
        <v>130</v>
      </c>
      <c r="H1105" s="5" t="s">
        <v>3062</v>
      </c>
      <c r="I1105" s="18" t="s">
        <v>3063</v>
      </c>
      <c r="J1105" s="15" t="s">
        <v>66</v>
      </c>
      <c r="K1105" s="15" t="s">
        <v>126</v>
      </c>
    </row>
    <row r="1106" spans="1:11" ht="33.75" x14ac:dyDescent="0.25">
      <c r="A1106" s="20"/>
      <c r="B1106" s="20"/>
      <c r="C1106" s="20"/>
      <c r="D1106" s="20"/>
      <c r="E1106" s="5" t="s">
        <v>3061</v>
      </c>
      <c r="F1106" s="5" t="s">
        <v>143</v>
      </c>
      <c r="G1106" s="5" t="s">
        <v>130</v>
      </c>
      <c r="H1106" s="5" t="s">
        <v>3064</v>
      </c>
      <c r="I1106" s="20"/>
      <c r="J1106" s="17"/>
      <c r="K1106" s="17"/>
    </row>
    <row r="1107" spans="1:11" ht="281.25" x14ac:dyDescent="0.25">
      <c r="A1107" s="5" t="s">
        <v>3065</v>
      </c>
      <c r="B1107" s="5" t="s">
        <v>78</v>
      </c>
      <c r="C1107" s="5"/>
      <c r="D1107" s="5"/>
      <c r="E1107" s="5" t="s">
        <v>385</v>
      </c>
      <c r="F1107" s="5" t="s">
        <v>32</v>
      </c>
      <c r="G1107" s="5" t="s">
        <v>932</v>
      </c>
      <c r="H1107" s="5" t="s">
        <v>3066</v>
      </c>
      <c r="I1107" s="5" t="s">
        <v>3067</v>
      </c>
      <c r="J1107" s="4" t="s">
        <v>286</v>
      </c>
      <c r="K1107" s="4" t="s">
        <v>234</v>
      </c>
    </row>
    <row r="1108" spans="1:11" ht="146.25" x14ac:dyDescent="0.25">
      <c r="A1108" s="5" t="s">
        <v>3068</v>
      </c>
      <c r="B1108" s="5" t="s">
        <v>40</v>
      </c>
      <c r="C1108" s="5"/>
      <c r="D1108" s="5" t="s">
        <v>61</v>
      </c>
      <c r="E1108" s="5" t="s">
        <v>86</v>
      </c>
      <c r="F1108" s="5" t="s">
        <v>32</v>
      </c>
      <c r="G1108" s="5" t="s">
        <v>87</v>
      </c>
      <c r="H1108" s="5" t="s">
        <v>173</v>
      </c>
      <c r="I1108" s="5" t="s">
        <v>3069</v>
      </c>
      <c r="J1108" s="4" t="s">
        <v>181</v>
      </c>
      <c r="K1108" s="4" t="s">
        <v>166</v>
      </c>
    </row>
    <row r="1109" spans="1:11" ht="270" x14ac:dyDescent="0.25">
      <c r="A1109" s="5" t="s">
        <v>3070</v>
      </c>
      <c r="B1109" s="5" t="s">
        <v>389</v>
      </c>
      <c r="C1109" s="5"/>
      <c r="D1109" s="5" t="s">
        <v>61</v>
      </c>
      <c r="E1109" s="5" t="s">
        <v>247</v>
      </c>
      <c r="F1109" s="5" t="s">
        <v>32</v>
      </c>
      <c r="G1109" s="5" t="s">
        <v>3071</v>
      </c>
      <c r="H1109" s="5" t="s">
        <v>3072</v>
      </c>
      <c r="I1109" s="5" t="s">
        <v>3073</v>
      </c>
      <c r="J1109" s="4" t="s">
        <v>335</v>
      </c>
      <c r="K1109" s="4" t="s">
        <v>75</v>
      </c>
    </row>
    <row r="1110" spans="1:11" ht="78.75" x14ac:dyDescent="0.25">
      <c r="A1110" s="5" t="s">
        <v>3074</v>
      </c>
      <c r="B1110" s="5" t="s">
        <v>51</v>
      </c>
      <c r="C1110" s="5" t="s">
        <v>29</v>
      </c>
      <c r="D1110" s="5" t="s">
        <v>128</v>
      </c>
      <c r="E1110" s="5" t="s">
        <v>875</v>
      </c>
      <c r="F1110" s="5" t="s">
        <v>32</v>
      </c>
      <c r="G1110" s="5" t="s">
        <v>242</v>
      </c>
      <c r="H1110" s="5" t="s">
        <v>3075</v>
      </c>
      <c r="I1110" s="5" t="s">
        <v>3076</v>
      </c>
      <c r="J1110" s="4" t="s">
        <v>244</v>
      </c>
      <c r="K1110" s="4" t="s">
        <v>84</v>
      </c>
    </row>
    <row r="1111" spans="1:11" ht="168.75" x14ac:dyDescent="0.25">
      <c r="A1111" s="5" t="s">
        <v>3077</v>
      </c>
      <c r="B1111" s="5" t="s">
        <v>147</v>
      </c>
      <c r="C1111" s="5"/>
      <c r="D1111" s="5"/>
      <c r="E1111" s="5" t="s">
        <v>48</v>
      </c>
      <c r="F1111" s="5" t="s">
        <v>32</v>
      </c>
      <c r="G1111" s="5" t="s">
        <v>768</v>
      </c>
      <c r="H1111" s="5" t="s">
        <v>3078</v>
      </c>
      <c r="I1111" s="5" t="s">
        <v>3079</v>
      </c>
      <c r="J1111" s="4" t="s">
        <v>58</v>
      </c>
      <c r="K1111" s="4" t="s">
        <v>76</v>
      </c>
    </row>
    <row r="1112" spans="1:11" ht="56.25" x14ac:dyDescent="0.25">
      <c r="A1112" s="18" t="s">
        <v>3080</v>
      </c>
      <c r="B1112" s="18" t="s">
        <v>246</v>
      </c>
      <c r="C1112" s="18" t="s">
        <v>29</v>
      </c>
      <c r="D1112" s="18" t="s">
        <v>340</v>
      </c>
      <c r="E1112" s="5" t="s">
        <v>3081</v>
      </c>
      <c r="F1112" s="5" t="s">
        <v>32</v>
      </c>
      <c r="G1112" s="5" t="s">
        <v>2474</v>
      </c>
      <c r="H1112" s="5" t="s">
        <v>3082</v>
      </c>
      <c r="I1112" s="18" t="s">
        <v>3083</v>
      </c>
      <c r="J1112" s="15" t="s">
        <v>251</v>
      </c>
      <c r="K1112" s="15" t="s">
        <v>190</v>
      </c>
    </row>
    <row r="1113" spans="1:11" ht="56.25" x14ac:dyDescent="0.25">
      <c r="A1113" s="20"/>
      <c r="B1113" s="20"/>
      <c r="C1113" s="20"/>
      <c r="D1113" s="20"/>
      <c r="E1113" s="5" t="s">
        <v>3084</v>
      </c>
      <c r="F1113" s="5" t="s">
        <v>32</v>
      </c>
      <c r="G1113" s="5"/>
      <c r="H1113" s="5" t="s">
        <v>3085</v>
      </c>
      <c r="I1113" s="20"/>
      <c r="J1113" s="17"/>
      <c r="K1113" s="17"/>
    </row>
    <row r="1114" spans="1:11" ht="270" x14ac:dyDescent="0.25">
      <c r="A1114" s="5" t="s">
        <v>3086</v>
      </c>
      <c r="B1114" s="5" t="s">
        <v>94</v>
      </c>
      <c r="C1114" s="5" t="s">
        <v>95</v>
      </c>
      <c r="D1114" s="5" t="s">
        <v>1802</v>
      </c>
      <c r="E1114" s="5" t="s">
        <v>3087</v>
      </c>
      <c r="F1114" s="5" t="s">
        <v>122</v>
      </c>
      <c r="G1114" s="5" t="s">
        <v>3088</v>
      </c>
      <c r="H1114" s="5" t="s">
        <v>573</v>
      </c>
      <c r="I1114" s="5" t="s">
        <v>3089</v>
      </c>
      <c r="J1114" s="4" t="s">
        <v>318</v>
      </c>
      <c r="K1114" s="4" t="s">
        <v>286</v>
      </c>
    </row>
    <row r="1115" spans="1:11" ht="67.5" x14ac:dyDescent="0.25">
      <c r="A1115" s="5" t="s">
        <v>3090</v>
      </c>
      <c r="B1115" s="5" t="s">
        <v>239</v>
      </c>
      <c r="C1115" s="5" t="s">
        <v>29</v>
      </c>
      <c r="D1115" s="5" t="s">
        <v>61</v>
      </c>
      <c r="E1115" s="5" t="s">
        <v>48</v>
      </c>
      <c r="F1115" s="5" t="s">
        <v>32</v>
      </c>
      <c r="G1115" s="5" t="s">
        <v>87</v>
      </c>
      <c r="H1115" s="5" t="s">
        <v>3091</v>
      </c>
      <c r="I1115" s="5" t="s">
        <v>3092</v>
      </c>
      <c r="J1115" s="4" t="s">
        <v>312</v>
      </c>
      <c r="K1115" s="4" t="s">
        <v>166</v>
      </c>
    </row>
    <row r="1116" spans="1:11" ht="146.25" x14ac:dyDescent="0.25">
      <c r="A1116" s="5" t="s">
        <v>3093</v>
      </c>
      <c r="B1116" s="5" t="s">
        <v>51</v>
      </c>
      <c r="C1116" s="5" t="s">
        <v>29</v>
      </c>
      <c r="D1116" s="5" t="s">
        <v>61</v>
      </c>
      <c r="E1116" s="5" t="s">
        <v>3094</v>
      </c>
      <c r="F1116" s="5" t="s">
        <v>32</v>
      </c>
      <c r="G1116" s="5" t="s">
        <v>87</v>
      </c>
      <c r="H1116" s="5" t="s">
        <v>3095</v>
      </c>
      <c r="I1116" s="5" t="s">
        <v>3096</v>
      </c>
      <c r="J1116" s="4" t="s">
        <v>237</v>
      </c>
      <c r="K1116" s="4" t="s">
        <v>66</v>
      </c>
    </row>
    <row r="1117" spans="1:11" ht="56.25" x14ac:dyDescent="0.25">
      <c r="A1117" s="5" t="s">
        <v>3097</v>
      </c>
      <c r="B1117" s="5" t="s">
        <v>389</v>
      </c>
      <c r="C1117" s="5"/>
      <c r="D1117" s="5" t="s">
        <v>61</v>
      </c>
      <c r="E1117" s="5" t="s">
        <v>3098</v>
      </c>
      <c r="F1117" s="5" t="s">
        <v>32</v>
      </c>
      <c r="G1117" s="5" t="s">
        <v>3099</v>
      </c>
      <c r="H1117" s="5" t="s">
        <v>3100</v>
      </c>
      <c r="I1117" s="5" t="s">
        <v>3101</v>
      </c>
      <c r="J1117" s="4" t="s">
        <v>145</v>
      </c>
      <c r="K1117" s="4" t="s">
        <v>67</v>
      </c>
    </row>
    <row r="1118" spans="1:11" ht="270" x14ac:dyDescent="0.25">
      <c r="A1118" s="5" t="s">
        <v>3102</v>
      </c>
      <c r="B1118" s="5" t="s">
        <v>40</v>
      </c>
      <c r="C1118" s="5"/>
      <c r="D1118" s="5" t="s">
        <v>61</v>
      </c>
      <c r="E1118" s="5" t="s">
        <v>86</v>
      </c>
      <c r="F1118" s="5" t="s">
        <v>32</v>
      </c>
      <c r="G1118" s="5" t="s">
        <v>87</v>
      </c>
      <c r="H1118" s="5" t="s">
        <v>173</v>
      </c>
      <c r="I1118" s="5" t="s">
        <v>1581</v>
      </c>
      <c r="J1118" s="4" t="s">
        <v>190</v>
      </c>
      <c r="K1118" s="4" t="s">
        <v>187</v>
      </c>
    </row>
    <row r="1119" spans="1:11" ht="146.25" x14ac:dyDescent="0.25">
      <c r="A1119" s="5" t="s">
        <v>3103</v>
      </c>
      <c r="B1119" s="5" t="s">
        <v>51</v>
      </c>
      <c r="C1119" s="5" t="s">
        <v>29</v>
      </c>
      <c r="D1119" s="5" t="s">
        <v>1076</v>
      </c>
      <c r="E1119" s="5" t="s">
        <v>3104</v>
      </c>
      <c r="F1119" s="5" t="s">
        <v>32</v>
      </c>
      <c r="G1119" s="5" t="s">
        <v>1078</v>
      </c>
      <c r="H1119" s="5" t="s">
        <v>1682</v>
      </c>
      <c r="I1119" s="5" t="s">
        <v>3105</v>
      </c>
      <c r="J1119" s="4" t="s">
        <v>286</v>
      </c>
      <c r="K1119" s="4" t="s">
        <v>165</v>
      </c>
    </row>
    <row r="1120" spans="1:11" ht="337.5" x14ac:dyDescent="0.25">
      <c r="A1120" s="5" t="s">
        <v>3106</v>
      </c>
      <c r="B1120" s="5" t="s">
        <v>147</v>
      </c>
      <c r="C1120" s="5"/>
      <c r="D1120" s="5"/>
      <c r="E1120" s="5" t="s">
        <v>48</v>
      </c>
      <c r="F1120" s="5" t="s">
        <v>32</v>
      </c>
      <c r="G1120" s="5" t="s">
        <v>134</v>
      </c>
      <c r="H1120" s="5" t="s">
        <v>3107</v>
      </c>
      <c r="I1120" s="5" t="s">
        <v>3108</v>
      </c>
      <c r="J1120" s="4" t="s">
        <v>37</v>
      </c>
      <c r="K1120" s="4" t="s">
        <v>153</v>
      </c>
    </row>
    <row r="1121" spans="1:11" ht="112.5" x14ac:dyDescent="0.25">
      <c r="A1121" s="5" t="s">
        <v>3109</v>
      </c>
      <c r="B1121" s="5" t="s">
        <v>51</v>
      </c>
      <c r="C1121" s="5" t="s">
        <v>29</v>
      </c>
      <c r="D1121" s="5" t="s">
        <v>168</v>
      </c>
      <c r="E1121" s="5" t="s">
        <v>3110</v>
      </c>
      <c r="F1121" s="5" t="s">
        <v>32</v>
      </c>
      <c r="G1121" s="5" t="s">
        <v>3111</v>
      </c>
      <c r="H1121" s="5" t="s">
        <v>688</v>
      </c>
      <c r="I1121" s="5" t="s">
        <v>3112</v>
      </c>
      <c r="J1121" s="4" t="s">
        <v>234</v>
      </c>
      <c r="K1121" s="4" t="s">
        <v>181</v>
      </c>
    </row>
    <row r="1122" spans="1:11" ht="236.25" x14ac:dyDescent="0.25">
      <c r="A1122" s="5" t="s">
        <v>3113</v>
      </c>
      <c r="B1122" s="5" t="s">
        <v>147</v>
      </c>
      <c r="C1122" s="5"/>
      <c r="D1122" s="5"/>
      <c r="E1122" s="5" t="s">
        <v>3114</v>
      </c>
      <c r="F1122" s="5" t="s">
        <v>32</v>
      </c>
      <c r="G1122" s="5" t="s">
        <v>802</v>
      </c>
      <c r="H1122" s="5" t="s">
        <v>803</v>
      </c>
      <c r="I1122" s="5" t="s">
        <v>3115</v>
      </c>
      <c r="J1122" s="4" t="s">
        <v>268</v>
      </c>
      <c r="K1122" s="4" t="s">
        <v>36</v>
      </c>
    </row>
    <row r="1123" spans="1:11" ht="45" x14ac:dyDescent="0.25">
      <c r="A1123" s="18" t="s">
        <v>3116</v>
      </c>
      <c r="B1123" s="18" t="s">
        <v>246</v>
      </c>
      <c r="C1123" s="18" t="s">
        <v>29</v>
      </c>
      <c r="D1123" s="18" t="s">
        <v>472</v>
      </c>
      <c r="E1123" s="5" t="s">
        <v>86</v>
      </c>
      <c r="F1123" s="5" t="s">
        <v>344</v>
      </c>
      <c r="G1123" s="5"/>
      <c r="H1123" s="5" t="s">
        <v>141</v>
      </c>
      <c r="I1123" s="18" t="s">
        <v>3117</v>
      </c>
      <c r="J1123" s="15" t="s">
        <v>223</v>
      </c>
      <c r="K1123" s="15" t="s">
        <v>204</v>
      </c>
    </row>
    <row r="1124" spans="1:11" ht="45" x14ac:dyDescent="0.25">
      <c r="A1124" s="20"/>
      <c r="B1124" s="20"/>
      <c r="C1124" s="20"/>
      <c r="D1124" s="20"/>
      <c r="E1124" s="5" t="s">
        <v>31</v>
      </c>
      <c r="F1124" s="5" t="s">
        <v>32</v>
      </c>
      <c r="G1124" s="5" t="s">
        <v>3118</v>
      </c>
      <c r="H1124" s="5" t="s">
        <v>3119</v>
      </c>
      <c r="I1124" s="20"/>
      <c r="J1124" s="17"/>
      <c r="K1124" s="17"/>
    </row>
    <row r="1125" spans="1:11" ht="225" x14ac:dyDescent="0.25">
      <c r="A1125" s="5" t="s">
        <v>3120</v>
      </c>
      <c r="B1125" s="5" t="s">
        <v>51</v>
      </c>
      <c r="C1125" s="5"/>
      <c r="D1125" s="5" t="s">
        <v>61</v>
      </c>
      <c r="E1125" s="5" t="s">
        <v>3121</v>
      </c>
      <c r="F1125" s="5" t="s">
        <v>32</v>
      </c>
      <c r="G1125" s="5" t="s">
        <v>87</v>
      </c>
      <c r="H1125" s="5" t="s">
        <v>1022</v>
      </c>
      <c r="I1125" s="5" t="s">
        <v>3122</v>
      </c>
      <c r="J1125" s="4" t="s">
        <v>204</v>
      </c>
      <c r="K1125" s="4" t="s">
        <v>58</v>
      </c>
    </row>
    <row r="1126" spans="1:11" ht="326.25" x14ac:dyDescent="0.25">
      <c r="A1126" s="5" t="s">
        <v>3123</v>
      </c>
      <c r="B1126" s="5" t="s">
        <v>299</v>
      </c>
      <c r="C1126" s="5"/>
      <c r="D1126" s="5"/>
      <c r="E1126" s="5" t="s">
        <v>3124</v>
      </c>
      <c r="F1126" s="5" t="s">
        <v>32</v>
      </c>
      <c r="G1126" s="5" t="s">
        <v>3125</v>
      </c>
      <c r="H1126" s="5" t="s">
        <v>3126</v>
      </c>
      <c r="I1126" s="5" t="s">
        <v>3127</v>
      </c>
      <c r="J1126" s="4" t="s">
        <v>165</v>
      </c>
      <c r="K1126" s="4" t="s">
        <v>67</v>
      </c>
    </row>
    <row r="1127" spans="1:11" ht="247.5" x14ac:dyDescent="0.25">
      <c r="A1127" s="5" t="s">
        <v>3128</v>
      </c>
      <c r="B1127" s="5" t="s">
        <v>3129</v>
      </c>
      <c r="C1127" s="5"/>
      <c r="D1127" s="5" t="s">
        <v>61</v>
      </c>
      <c r="E1127" s="5" t="s">
        <v>86</v>
      </c>
      <c r="F1127" s="5" t="s">
        <v>32</v>
      </c>
      <c r="G1127" s="5" t="s">
        <v>54</v>
      </c>
      <c r="H1127" s="5" t="s">
        <v>3130</v>
      </c>
      <c r="I1127" s="5" t="s">
        <v>3131</v>
      </c>
      <c r="J1127" s="4" t="s">
        <v>181</v>
      </c>
      <c r="K1127" s="4" t="s">
        <v>145</v>
      </c>
    </row>
    <row r="1128" spans="1:11" ht="191.25" x14ac:dyDescent="0.25">
      <c r="A1128" s="5" t="s">
        <v>3132</v>
      </c>
      <c r="B1128" s="5" t="s">
        <v>40</v>
      </c>
      <c r="C1128" s="5"/>
      <c r="D1128" s="5" t="s">
        <v>200</v>
      </c>
      <c r="E1128" s="5" t="s">
        <v>3133</v>
      </c>
      <c r="F1128" s="5" t="s">
        <v>32</v>
      </c>
      <c r="G1128" s="5" t="s">
        <v>1061</v>
      </c>
      <c r="H1128" s="5" t="s">
        <v>688</v>
      </c>
      <c r="I1128" s="5" t="s">
        <v>3134</v>
      </c>
      <c r="J1128" s="4" t="s">
        <v>181</v>
      </c>
      <c r="K1128" s="4" t="s">
        <v>153</v>
      </c>
    </row>
    <row r="1129" spans="1:11" ht="202.5" x14ac:dyDescent="0.25">
      <c r="A1129" s="5" t="s">
        <v>3135</v>
      </c>
      <c r="B1129" s="5" t="s">
        <v>389</v>
      </c>
      <c r="C1129" s="5"/>
      <c r="D1129" s="5" t="s">
        <v>61</v>
      </c>
      <c r="E1129" s="5" t="s">
        <v>1552</v>
      </c>
      <c r="F1129" s="5" t="s">
        <v>32</v>
      </c>
      <c r="G1129" s="5" t="s">
        <v>98</v>
      </c>
      <c r="H1129" s="5" t="s">
        <v>289</v>
      </c>
      <c r="I1129" s="5" t="s">
        <v>3136</v>
      </c>
      <c r="J1129" s="4" t="s">
        <v>227</v>
      </c>
      <c r="K1129" s="4" t="s">
        <v>227</v>
      </c>
    </row>
    <row r="1130" spans="1:11" ht="22.5" x14ac:dyDescent="0.25">
      <c r="A1130" s="5" t="s">
        <v>3137</v>
      </c>
      <c r="B1130" s="5" t="s">
        <v>229</v>
      </c>
      <c r="C1130" s="5"/>
      <c r="D1130" s="5"/>
      <c r="E1130" s="5"/>
      <c r="F1130" s="5"/>
      <c r="G1130" s="5"/>
      <c r="H1130" s="5"/>
      <c r="I1130" s="5" t="s">
        <v>196</v>
      </c>
      <c r="J1130" s="4" t="s">
        <v>68</v>
      </c>
      <c r="K1130" s="4"/>
    </row>
    <row r="1131" spans="1:11" ht="112.5" x14ac:dyDescent="0.25">
      <c r="A1131" s="5" t="s">
        <v>3138</v>
      </c>
      <c r="B1131" s="5" t="s">
        <v>2512</v>
      </c>
      <c r="C1131" s="5"/>
      <c r="D1131" s="5" t="s">
        <v>400</v>
      </c>
      <c r="E1131" s="5" t="s">
        <v>1552</v>
      </c>
      <c r="F1131" s="5" t="s">
        <v>32</v>
      </c>
      <c r="G1131" s="5" t="s">
        <v>3139</v>
      </c>
      <c r="H1131" s="5" t="s">
        <v>281</v>
      </c>
      <c r="I1131" s="5" t="s">
        <v>3140</v>
      </c>
      <c r="J1131" s="4" t="s">
        <v>251</v>
      </c>
      <c r="K1131" s="4" t="s">
        <v>197</v>
      </c>
    </row>
    <row r="1132" spans="1:11" ht="213.75" x14ac:dyDescent="0.25">
      <c r="A1132" s="5" t="s">
        <v>3141</v>
      </c>
      <c r="B1132" s="5" t="s">
        <v>40</v>
      </c>
      <c r="C1132" s="5"/>
      <c r="D1132" s="5" t="s">
        <v>70</v>
      </c>
      <c r="E1132" s="5" t="s">
        <v>3142</v>
      </c>
      <c r="F1132" s="5" t="s">
        <v>32</v>
      </c>
      <c r="G1132" s="5" t="s">
        <v>315</v>
      </c>
      <c r="H1132" s="5" t="s">
        <v>625</v>
      </c>
      <c r="I1132" s="5" t="s">
        <v>3143</v>
      </c>
      <c r="J1132" s="4" t="s">
        <v>237</v>
      </c>
      <c r="K1132" s="4" t="s">
        <v>108</v>
      </c>
    </row>
    <row r="1133" spans="1:11" ht="270" x14ac:dyDescent="0.25">
      <c r="A1133" s="5" t="s">
        <v>3144</v>
      </c>
      <c r="B1133" s="5" t="s">
        <v>28</v>
      </c>
      <c r="C1133" s="5" t="s">
        <v>95</v>
      </c>
      <c r="D1133" s="5" t="s">
        <v>176</v>
      </c>
      <c r="E1133" s="5" t="s">
        <v>86</v>
      </c>
      <c r="F1133" s="5" t="s">
        <v>32</v>
      </c>
      <c r="G1133" s="5" t="s">
        <v>115</v>
      </c>
      <c r="H1133" s="5" t="s">
        <v>131</v>
      </c>
      <c r="I1133" s="5" t="s">
        <v>3145</v>
      </c>
      <c r="J1133" s="4" t="s">
        <v>190</v>
      </c>
      <c r="K1133" s="4" t="s">
        <v>190</v>
      </c>
    </row>
    <row r="1134" spans="1:11" ht="45" x14ac:dyDescent="0.25">
      <c r="A1134" s="18" t="s">
        <v>3146</v>
      </c>
      <c r="B1134" s="18" t="s">
        <v>136</v>
      </c>
      <c r="C1134" s="18"/>
      <c r="D1134" s="18" t="s">
        <v>70</v>
      </c>
      <c r="E1134" s="5" t="s">
        <v>3147</v>
      </c>
      <c r="F1134" s="5" t="s">
        <v>122</v>
      </c>
      <c r="G1134" s="5" t="s">
        <v>525</v>
      </c>
      <c r="H1134" s="5" t="s">
        <v>142</v>
      </c>
      <c r="I1134" s="18" t="s">
        <v>3148</v>
      </c>
      <c r="J1134" s="15" t="s">
        <v>76</v>
      </c>
      <c r="K1134" s="15" t="s">
        <v>26</v>
      </c>
    </row>
    <row r="1135" spans="1:11" ht="45" x14ac:dyDescent="0.25">
      <c r="A1135" s="20"/>
      <c r="B1135" s="20"/>
      <c r="C1135" s="20"/>
      <c r="D1135" s="20"/>
      <c r="E1135" s="5" t="s">
        <v>3147</v>
      </c>
      <c r="F1135" s="5" t="s">
        <v>122</v>
      </c>
      <c r="G1135" s="5" t="s">
        <v>525</v>
      </c>
      <c r="H1135" s="5"/>
      <c r="I1135" s="20"/>
      <c r="J1135" s="17"/>
      <c r="K1135" s="17"/>
    </row>
    <row r="1136" spans="1:11" ht="371.25" x14ac:dyDescent="0.25">
      <c r="A1136" s="5" t="s">
        <v>3149</v>
      </c>
      <c r="B1136" s="5" t="s">
        <v>147</v>
      </c>
      <c r="C1136" s="5"/>
      <c r="D1136" s="5"/>
      <c r="E1136" s="5" t="s">
        <v>86</v>
      </c>
      <c r="F1136" s="5" t="s">
        <v>32</v>
      </c>
      <c r="G1136" s="5" t="s">
        <v>134</v>
      </c>
      <c r="H1136" s="5" t="s">
        <v>281</v>
      </c>
      <c r="I1136" s="5" t="s">
        <v>3150</v>
      </c>
      <c r="J1136" s="4" t="s">
        <v>37</v>
      </c>
      <c r="K1136" s="4" t="s">
        <v>37</v>
      </c>
    </row>
    <row r="1137" spans="1:11" ht="45" x14ac:dyDescent="0.25">
      <c r="A1137" s="5" t="s">
        <v>3151</v>
      </c>
      <c r="B1137" s="5" t="s">
        <v>454</v>
      </c>
      <c r="C1137" s="5"/>
      <c r="D1137" s="5" t="s">
        <v>128</v>
      </c>
      <c r="E1137" s="5" t="s">
        <v>3152</v>
      </c>
      <c r="F1137" s="5" t="s">
        <v>32</v>
      </c>
      <c r="G1137" s="5" t="s">
        <v>3153</v>
      </c>
      <c r="H1137" s="5" t="s">
        <v>3154</v>
      </c>
      <c r="I1137" s="5" t="s">
        <v>387</v>
      </c>
      <c r="J1137" s="4" t="s">
        <v>251</v>
      </c>
      <c r="K1137" s="4"/>
    </row>
    <row r="1138" spans="1:11" ht="45" x14ac:dyDescent="0.25">
      <c r="A1138" s="18" t="s">
        <v>3155</v>
      </c>
      <c r="B1138" s="18" t="s">
        <v>40</v>
      </c>
      <c r="C1138" s="18"/>
      <c r="D1138" s="18" t="s">
        <v>61</v>
      </c>
      <c r="E1138" s="5" t="s">
        <v>427</v>
      </c>
      <c r="F1138" s="5" t="s">
        <v>138</v>
      </c>
      <c r="G1138" s="5" t="s">
        <v>112</v>
      </c>
      <c r="H1138" s="5" t="s">
        <v>113</v>
      </c>
      <c r="I1138" s="18" t="s">
        <v>3156</v>
      </c>
      <c r="J1138" s="15" t="s">
        <v>153</v>
      </c>
      <c r="K1138" s="15" t="s">
        <v>58</v>
      </c>
    </row>
    <row r="1139" spans="1:11" ht="45" x14ac:dyDescent="0.25">
      <c r="A1139" s="20"/>
      <c r="B1139" s="20"/>
      <c r="C1139" s="20"/>
      <c r="D1139" s="20"/>
      <c r="E1139" s="5" t="s">
        <v>137</v>
      </c>
      <c r="F1139" s="5" t="s">
        <v>32</v>
      </c>
      <c r="G1139" s="5" t="s">
        <v>633</v>
      </c>
      <c r="H1139" s="5" t="s">
        <v>3157</v>
      </c>
      <c r="I1139" s="20"/>
      <c r="J1139" s="17"/>
      <c r="K1139" s="17"/>
    </row>
    <row r="1140" spans="1:11" ht="101.25" x14ac:dyDescent="0.25">
      <c r="A1140" s="5" t="s">
        <v>3158</v>
      </c>
      <c r="B1140" s="5" t="s">
        <v>40</v>
      </c>
      <c r="C1140" s="5"/>
      <c r="D1140" s="5" t="s">
        <v>472</v>
      </c>
      <c r="E1140" s="5" t="s">
        <v>3159</v>
      </c>
      <c r="F1140" s="5" t="s">
        <v>32</v>
      </c>
      <c r="G1140" s="5" t="s">
        <v>98</v>
      </c>
      <c r="H1140" s="5" t="s">
        <v>474</v>
      </c>
      <c r="I1140" s="5" t="s">
        <v>3160</v>
      </c>
      <c r="J1140" s="4" t="s">
        <v>101</v>
      </c>
      <c r="K1140" s="4" t="s">
        <v>145</v>
      </c>
    </row>
    <row r="1141" spans="1:11" ht="225" x14ac:dyDescent="0.25">
      <c r="A1141" s="5" t="s">
        <v>3161</v>
      </c>
      <c r="B1141" s="5" t="s">
        <v>78</v>
      </c>
      <c r="C1141" s="5"/>
      <c r="D1141" s="5"/>
      <c r="E1141" s="5" t="s">
        <v>385</v>
      </c>
      <c r="F1141" s="5" t="s">
        <v>32</v>
      </c>
      <c r="G1141" s="5" t="s">
        <v>87</v>
      </c>
      <c r="H1141" s="5" t="s">
        <v>351</v>
      </c>
      <c r="I1141" s="5" t="s">
        <v>3162</v>
      </c>
      <c r="J1141" s="4" t="s">
        <v>275</v>
      </c>
      <c r="K1141" s="4" t="s">
        <v>216</v>
      </c>
    </row>
    <row r="1142" spans="1:11" ht="45" x14ac:dyDescent="0.25">
      <c r="A1142" s="18" t="s">
        <v>3163</v>
      </c>
      <c r="B1142" s="18" t="s">
        <v>389</v>
      </c>
      <c r="C1142" s="18"/>
      <c r="D1142" s="18" t="s">
        <v>70</v>
      </c>
      <c r="E1142" s="5" t="s">
        <v>137</v>
      </c>
      <c r="F1142" s="5" t="s">
        <v>138</v>
      </c>
      <c r="G1142" s="5" t="s">
        <v>675</v>
      </c>
      <c r="H1142" s="5" t="s">
        <v>113</v>
      </c>
      <c r="I1142" s="18" t="s">
        <v>3164</v>
      </c>
      <c r="J1142" s="15" t="s">
        <v>67</v>
      </c>
      <c r="K1142" s="15" t="s">
        <v>76</v>
      </c>
    </row>
    <row r="1143" spans="1:11" ht="45" x14ac:dyDescent="0.25">
      <c r="A1143" s="19"/>
      <c r="B1143" s="19"/>
      <c r="C1143" s="19"/>
      <c r="D1143" s="19"/>
      <c r="E1143" s="5" t="s">
        <v>137</v>
      </c>
      <c r="F1143" s="5" t="s">
        <v>122</v>
      </c>
      <c r="G1143" s="5" t="s">
        <v>442</v>
      </c>
      <c r="H1143" s="5" t="s">
        <v>142</v>
      </c>
      <c r="I1143" s="19"/>
      <c r="J1143" s="16"/>
      <c r="K1143" s="16"/>
    </row>
    <row r="1144" spans="1:11" ht="56.25" x14ac:dyDescent="0.25">
      <c r="A1144" s="20"/>
      <c r="B1144" s="20"/>
      <c r="C1144" s="20"/>
      <c r="D1144" s="20"/>
      <c r="E1144" s="5" t="s">
        <v>450</v>
      </c>
      <c r="F1144" s="5" t="s">
        <v>32</v>
      </c>
      <c r="G1144" s="5" t="s">
        <v>3165</v>
      </c>
      <c r="H1144" s="5" t="s">
        <v>3166</v>
      </c>
      <c r="I1144" s="20"/>
      <c r="J1144" s="17"/>
      <c r="K1144" s="17"/>
    </row>
    <row r="1145" spans="1:11" ht="337.5" x14ac:dyDescent="0.25">
      <c r="A1145" s="5" t="s">
        <v>3167</v>
      </c>
      <c r="B1145" s="5" t="s">
        <v>389</v>
      </c>
      <c r="C1145" s="5"/>
      <c r="D1145" s="5" t="s">
        <v>472</v>
      </c>
      <c r="E1145" s="5" t="s">
        <v>3168</v>
      </c>
      <c r="F1145" s="5" t="s">
        <v>32</v>
      </c>
      <c r="G1145" s="5" t="s">
        <v>1135</v>
      </c>
      <c r="H1145" s="5" t="s">
        <v>152</v>
      </c>
      <c r="I1145" s="5" t="s">
        <v>3169</v>
      </c>
      <c r="J1145" s="4" t="s">
        <v>58</v>
      </c>
      <c r="K1145" s="4" t="s">
        <v>59</v>
      </c>
    </row>
    <row r="1146" spans="1:11" ht="236.25" x14ac:dyDescent="0.25">
      <c r="A1146" s="5" t="s">
        <v>3170</v>
      </c>
      <c r="B1146" s="5" t="s">
        <v>51</v>
      </c>
      <c r="C1146" s="5" t="s">
        <v>29</v>
      </c>
      <c r="D1146" s="5" t="s">
        <v>472</v>
      </c>
      <c r="E1146" s="5" t="s">
        <v>86</v>
      </c>
      <c r="F1146" s="5" t="s">
        <v>32</v>
      </c>
      <c r="G1146" s="5" t="s">
        <v>98</v>
      </c>
      <c r="H1146" s="5" t="s">
        <v>152</v>
      </c>
      <c r="I1146" s="5" t="s">
        <v>3171</v>
      </c>
      <c r="J1146" s="4" t="s">
        <v>84</v>
      </c>
      <c r="K1146" s="4" t="s">
        <v>58</v>
      </c>
    </row>
    <row r="1147" spans="1:11" ht="225" x14ac:dyDescent="0.25">
      <c r="A1147" s="5" t="s">
        <v>3172</v>
      </c>
      <c r="B1147" s="5" t="s">
        <v>211</v>
      </c>
      <c r="C1147" s="5" t="s">
        <v>29</v>
      </c>
      <c r="D1147" s="5" t="s">
        <v>400</v>
      </c>
      <c r="E1147" s="5" t="s">
        <v>2608</v>
      </c>
      <c r="F1147" s="5" t="s">
        <v>32</v>
      </c>
      <c r="G1147" s="5" t="s">
        <v>932</v>
      </c>
      <c r="H1147" s="5" t="s">
        <v>2996</v>
      </c>
      <c r="I1147" s="5" t="s">
        <v>3173</v>
      </c>
      <c r="J1147" s="4" t="s">
        <v>252</v>
      </c>
      <c r="K1147" s="4" t="s">
        <v>103</v>
      </c>
    </row>
    <row r="1148" spans="1:11" ht="146.25" x14ac:dyDescent="0.25">
      <c r="A1148" s="5" t="s">
        <v>3174</v>
      </c>
      <c r="B1148" s="5" t="s">
        <v>51</v>
      </c>
      <c r="C1148" s="5" t="s">
        <v>29</v>
      </c>
      <c r="D1148" s="5" t="s">
        <v>240</v>
      </c>
      <c r="E1148" s="5" t="s">
        <v>427</v>
      </c>
      <c r="F1148" s="5" t="s">
        <v>32</v>
      </c>
      <c r="G1148" s="5" t="s">
        <v>3175</v>
      </c>
      <c r="H1148" s="5" t="s">
        <v>3176</v>
      </c>
      <c r="I1148" s="5" t="s">
        <v>3177</v>
      </c>
      <c r="J1148" s="4" t="s">
        <v>153</v>
      </c>
      <c r="K1148" s="4" t="s">
        <v>58</v>
      </c>
    </row>
    <row r="1149" spans="1:11" ht="56.25" x14ac:dyDescent="0.25">
      <c r="A1149" s="5" t="s">
        <v>3178</v>
      </c>
      <c r="B1149" s="5" t="s">
        <v>51</v>
      </c>
      <c r="C1149" s="5" t="s">
        <v>29</v>
      </c>
      <c r="D1149" s="5" t="s">
        <v>70</v>
      </c>
      <c r="E1149" s="5" t="s">
        <v>1552</v>
      </c>
      <c r="F1149" s="5" t="s">
        <v>32</v>
      </c>
      <c r="G1149" s="5" t="s">
        <v>1463</v>
      </c>
      <c r="H1149" s="5" t="s">
        <v>281</v>
      </c>
      <c r="I1149" s="5" t="s">
        <v>3179</v>
      </c>
      <c r="J1149" s="4" t="s">
        <v>216</v>
      </c>
      <c r="K1149" s="4" t="s">
        <v>197</v>
      </c>
    </row>
    <row r="1150" spans="1:11" ht="45" x14ac:dyDescent="0.25">
      <c r="A1150" s="18" t="s">
        <v>3180</v>
      </c>
      <c r="B1150" s="18" t="s">
        <v>836</v>
      </c>
      <c r="C1150" s="18"/>
      <c r="D1150" s="18" t="s">
        <v>168</v>
      </c>
      <c r="E1150" s="5" t="s">
        <v>935</v>
      </c>
      <c r="F1150" s="5" t="s">
        <v>122</v>
      </c>
      <c r="G1150" s="5" t="s">
        <v>3181</v>
      </c>
      <c r="H1150" s="5" t="s">
        <v>142</v>
      </c>
      <c r="I1150" s="18" t="s">
        <v>3182</v>
      </c>
      <c r="J1150" s="15" t="s">
        <v>68</v>
      </c>
      <c r="K1150" s="15" t="s">
        <v>26</v>
      </c>
    </row>
    <row r="1151" spans="1:11" ht="33.75" x14ac:dyDescent="0.25">
      <c r="A1151" s="20"/>
      <c r="B1151" s="20"/>
      <c r="C1151" s="20"/>
      <c r="D1151" s="20"/>
      <c r="E1151" s="5" t="s">
        <v>935</v>
      </c>
      <c r="F1151" s="5" t="s">
        <v>143</v>
      </c>
      <c r="G1151" s="5" t="s">
        <v>3183</v>
      </c>
      <c r="H1151" s="5" t="s">
        <v>118</v>
      </c>
      <c r="I1151" s="20"/>
      <c r="J1151" s="17"/>
      <c r="K1151" s="17"/>
    </row>
    <row r="1152" spans="1:11" ht="90" x14ac:dyDescent="0.25">
      <c r="A1152" s="5" t="s">
        <v>3184</v>
      </c>
      <c r="B1152" s="5" t="s">
        <v>1756</v>
      </c>
      <c r="C1152" s="5" t="s">
        <v>95</v>
      </c>
      <c r="D1152" s="5" t="s">
        <v>939</v>
      </c>
      <c r="E1152" s="5" t="s">
        <v>1552</v>
      </c>
      <c r="F1152" s="5" t="s">
        <v>32</v>
      </c>
      <c r="G1152" s="5" t="s">
        <v>87</v>
      </c>
      <c r="H1152" s="5" t="s">
        <v>173</v>
      </c>
      <c r="I1152" s="5" t="s">
        <v>3185</v>
      </c>
      <c r="J1152" s="4" t="s">
        <v>378</v>
      </c>
      <c r="K1152" s="4" t="s">
        <v>234</v>
      </c>
    </row>
    <row r="1153" spans="1:11" ht="45" x14ac:dyDescent="0.25">
      <c r="A1153" s="18" t="s">
        <v>3186</v>
      </c>
      <c r="B1153" s="18" t="s">
        <v>40</v>
      </c>
      <c r="C1153" s="18"/>
      <c r="D1153" s="18" t="s">
        <v>472</v>
      </c>
      <c r="E1153" s="5" t="s">
        <v>3187</v>
      </c>
      <c r="F1153" s="5" t="s">
        <v>122</v>
      </c>
      <c r="G1153" s="5" t="s">
        <v>1257</v>
      </c>
      <c r="H1153" s="5" t="s">
        <v>142</v>
      </c>
      <c r="I1153" s="18" t="s">
        <v>3188</v>
      </c>
      <c r="J1153" s="15" t="s">
        <v>181</v>
      </c>
      <c r="K1153" s="15" t="s">
        <v>145</v>
      </c>
    </row>
    <row r="1154" spans="1:11" ht="56.25" x14ac:dyDescent="0.25">
      <c r="A1154" s="20"/>
      <c r="B1154" s="20"/>
      <c r="C1154" s="20"/>
      <c r="D1154" s="20"/>
      <c r="E1154" s="5" t="s">
        <v>761</v>
      </c>
      <c r="F1154" s="5" t="s">
        <v>122</v>
      </c>
      <c r="G1154" s="5" t="s">
        <v>2926</v>
      </c>
      <c r="H1154" s="5" t="s">
        <v>3189</v>
      </c>
      <c r="I1154" s="20"/>
      <c r="J1154" s="17"/>
      <c r="K1154" s="17"/>
    </row>
    <row r="1155" spans="1:11" ht="202.5" x14ac:dyDescent="0.25">
      <c r="A1155" s="5" t="s">
        <v>3190</v>
      </c>
      <c r="B1155" s="5" t="s">
        <v>40</v>
      </c>
      <c r="C1155" s="5"/>
      <c r="D1155" s="5" t="s">
        <v>70</v>
      </c>
      <c r="E1155" s="5" t="s">
        <v>2016</v>
      </c>
      <c r="F1155" s="5" t="s">
        <v>32</v>
      </c>
      <c r="G1155" s="5" t="s">
        <v>315</v>
      </c>
      <c r="H1155" s="5" t="s">
        <v>2868</v>
      </c>
      <c r="I1155" s="5" t="s">
        <v>3191</v>
      </c>
      <c r="J1155" s="4" t="s">
        <v>204</v>
      </c>
      <c r="K1155" s="4" t="s">
        <v>181</v>
      </c>
    </row>
    <row r="1156" spans="1:11" ht="247.5" x14ac:dyDescent="0.25">
      <c r="A1156" s="5" t="s">
        <v>3192</v>
      </c>
      <c r="B1156" s="5" t="s">
        <v>40</v>
      </c>
      <c r="C1156" s="5"/>
      <c r="D1156" s="5" t="s">
        <v>61</v>
      </c>
      <c r="E1156" s="5" t="s">
        <v>2608</v>
      </c>
      <c r="F1156" s="5" t="s">
        <v>32</v>
      </c>
      <c r="G1156" s="5" t="s">
        <v>87</v>
      </c>
      <c r="H1156" s="5" t="s">
        <v>173</v>
      </c>
      <c r="I1156" s="5" t="s">
        <v>3193</v>
      </c>
      <c r="J1156" s="4" t="s">
        <v>108</v>
      </c>
      <c r="K1156" s="4" t="s">
        <v>75</v>
      </c>
    </row>
    <row r="1157" spans="1:11" ht="56.25" x14ac:dyDescent="0.25">
      <c r="A1157" s="18" t="s">
        <v>3194</v>
      </c>
      <c r="B1157" s="18" t="s">
        <v>147</v>
      </c>
      <c r="C1157" s="18"/>
      <c r="D1157" s="18"/>
      <c r="E1157" s="5" t="s">
        <v>247</v>
      </c>
      <c r="F1157" s="5" t="s">
        <v>122</v>
      </c>
      <c r="G1157" s="5" t="s">
        <v>1268</v>
      </c>
      <c r="H1157" s="5" t="s">
        <v>3195</v>
      </c>
      <c r="I1157" s="18" t="s">
        <v>978</v>
      </c>
      <c r="J1157" s="15" t="s">
        <v>67</v>
      </c>
      <c r="K1157" s="15" t="s">
        <v>67</v>
      </c>
    </row>
    <row r="1158" spans="1:11" ht="90" x14ac:dyDescent="0.25">
      <c r="A1158" s="20"/>
      <c r="B1158" s="20"/>
      <c r="C1158" s="20"/>
      <c r="D1158" s="20"/>
      <c r="E1158" s="5" t="s">
        <v>247</v>
      </c>
      <c r="F1158" s="5" t="s">
        <v>3196</v>
      </c>
      <c r="G1158" s="5"/>
      <c r="H1158" s="5" t="s">
        <v>3197</v>
      </c>
      <c r="I1158" s="20"/>
      <c r="J1158" s="17"/>
      <c r="K1158" s="17"/>
    </row>
    <row r="1159" spans="1:11" ht="247.5" x14ac:dyDescent="0.25">
      <c r="A1159" s="5" t="s">
        <v>3198</v>
      </c>
      <c r="B1159" s="5" t="s">
        <v>51</v>
      </c>
      <c r="C1159" s="5" t="s">
        <v>29</v>
      </c>
      <c r="D1159" s="5" t="s">
        <v>70</v>
      </c>
      <c r="E1159" s="5" t="s">
        <v>2040</v>
      </c>
      <c r="F1159" s="5" t="s">
        <v>32</v>
      </c>
      <c r="G1159" s="5" t="s">
        <v>829</v>
      </c>
      <c r="H1159" s="5" t="s">
        <v>1791</v>
      </c>
      <c r="I1159" s="5" t="s">
        <v>3199</v>
      </c>
      <c r="J1159" s="4" t="s">
        <v>252</v>
      </c>
      <c r="K1159" s="4" t="s">
        <v>237</v>
      </c>
    </row>
    <row r="1160" spans="1:11" ht="225" x14ac:dyDescent="0.25">
      <c r="A1160" s="5" t="s">
        <v>3200</v>
      </c>
      <c r="B1160" s="5" t="s">
        <v>147</v>
      </c>
      <c r="C1160" s="5"/>
      <c r="D1160" s="5"/>
      <c r="E1160" s="5" t="s">
        <v>3201</v>
      </c>
      <c r="F1160" s="5" t="s">
        <v>32</v>
      </c>
      <c r="G1160" s="5" t="s">
        <v>134</v>
      </c>
      <c r="H1160" s="5" t="s">
        <v>3202</v>
      </c>
      <c r="I1160" s="5" t="s">
        <v>1291</v>
      </c>
      <c r="J1160" s="4" t="s">
        <v>102</v>
      </c>
      <c r="K1160" s="4" t="s">
        <v>46</v>
      </c>
    </row>
    <row r="1161" spans="1:11" ht="67.5" x14ac:dyDescent="0.25">
      <c r="A1161" s="5" t="s">
        <v>3203</v>
      </c>
      <c r="B1161" s="5" t="s">
        <v>229</v>
      </c>
      <c r="C1161" s="5"/>
      <c r="D1161" s="5"/>
      <c r="E1161" s="5" t="s">
        <v>2523</v>
      </c>
      <c r="F1161" s="5" t="s">
        <v>122</v>
      </c>
      <c r="G1161" s="5" t="s">
        <v>1198</v>
      </c>
      <c r="H1161" s="5" t="s">
        <v>3204</v>
      </c>
      <c r="I1161" s="5" t="s">
        <v>196</v>
      </c>
      <c r="J1161" s="4" t="s">
        <v>66</v>
      </c>
      <c r="K1161" s="4"/>
    </row>
    <row r="1162" spans="1:11" ht="213.75" x14ac:dyDescent="0.25">
      <c r="A1162" s="5" t="s">
        <v>3205</v>
      </c>
      <c r="B1162" s="5" t="s">
        <v>94</v>
      </c>
      <c r="C1162" s="5" t="s">
        <v>95</v>
      </c>
      <c r="D1162" s="5" t="s">
        <v>400</v>
      </c>
      <c r="E1162" s="5" t="s">
        <v>385</v>
      </c>
      <c r="F1162" s="5" t="s">
        <v>32</v>
      </c>
      <c r="G1162" s="5" t="s">
        <v>315</v>
      </c>
      <c r="H1162" s="5" t="s">
        <v>281</v>
      </c>
      <c r="I1162" s="5" t="s">
        <v>3206</v>
      </c>
      <c r="J1162" s="4" t="s">
        <v>331</v>
      </c>
      <c r="K1162" s="4" t="s">
        <v>331</v>
      </c>
    </row>
    <row r="1163" spans="1:11" ht="78.75" x14ac:dyDescent="0.25">
      <c r="A1163" s="5" t="s">
        <v>3207</v>
      </c>
      <c r="B1163" s="5" t="s">
        <v>147</v>
      </c>
      <c r="C1163" s="5"/>
      <c r="D1163" s="5"/>
      <c r="E1163" s="5" t="s">
        <v>833</v>
      </c>
      <c r="F1163" s="5" t="s">
        <v>32</v>
      </c>
      <c r="G1163" s="5" t="s">
        <v>162</v>
      </c>
      <c r="H1163" s="5" t="s">
        <v>3208</v>
      </c>
      <c r="I1163" s="5" t="s">
        <v>3209</v>
      </c>
      <c r="J1163" s="4" t="s">
        <v>66</v>
      </c>
      <c r="K1163" s="4" t="s">
        <v>66</v>
      </c>
    </row>
    <row r="1164" spans="1:11" ht="45" x14ac:dyDescent="0.25">
      <c r="A1164" s="18" t="s">
        <v>3210</v>
      </c>
      <c r="B1164" s="18" t="s">
        <v>229</v>
      </c>
      <c r="C1164" s="18"/>
      <c r="D1164" s="18"/>
      <c r="E1164" s="5" t="s">
        <v>137</v>
      </c>
      <c r="F1164" s="5" t="s">
        <v>138</v>
      </c>
      <c r="G1164" s="5" t="s">
        <v>112</v>
      </c>
      <c r="H1164" s="5"/>
      <c r="I1164" s="18" t="s">
        <v>196</v>
      </c>
      <c r="J1164" s="15"/>
      <c r="K1164" s="15"/>
    </row>
    <row r="1165" spans="1:11" ht="45" x14ac:dyDescent="0.25">
      <c r="A1165" s="19"/>
      <c r="B1165" s="19"/>
      <c r="C1165" s="19"/>
      <c r="D1165" s="19"/>
      <c r="E1165" s="5" t="s">
        <v>137</v>
      </c>
      <c r="F1165" s="5" t="s">
        <v>122</v>
      </c>
      <c r="G1165" s="5" t="s">
        <v>87</v>
      </c>
      <c r="H1165" s="5" t="s">
        <v>142</v>
      </c>
      <c r="I1165" s="19"/>
      <c r="J1165" s="16"/>
      <c r="K1165" s="16"/>
    </row>
    <row r="1166" spans="1:11" ht="45" x14ac:dyDescent="0.25">
      <c r="A1166" s="20"/>
      <c r="B1166" s="20"/>
      <c r="C1166" s="20"/>
      <c r="D1166" s="20"/>
      <c r="E1166" s="5" t="s">
        <v>137</v>
      </c>
      <c r="F1166" s="5" t="s">
        <v>143</v>
      </c>
      <c r="G1166" s="5" t="s">
        <v>87</v>
      </c>
      <c r="H1166" s="5" t="s">
        <v>771</v>
      </c>
      <c r="I1166" s="20"/>
      <c r="J1166" s="17"/>
      <c r="K1166" s="17"/>
    </row>
    <row r="1167" spans="1:11" ht="45" x14ac:dyDescent="0.25">
      <c r="A1167" s="18" t="s">
        <v>3211</v>
      </c>
      <c r="B1167" s="18" t="s">
        <v>120</v>
      </c>
      <c r="C1167" s="18"/>
      <c r="D1167" s="18"/>
      <c r="E1167" s="5" t="s">
        <v>86</v>
      </c>
      <c r="F1167" s="5" t="s">
        <v>122</v>
      </c>
      <c r="G1167" s="5" t="s">
        <v>134</v>
      </c>
      <c r="H1167" s="5" t="s">
        <v>116</v>
      </c>
      <c r="I1167" s="18" t="s">
        <v>3212</v>
      </c>
      <c r="J1167" s="15" t="s">
        <v>26</v>
      </c>
      <c r="K1167" s="15" t="s">
        <v>26</v>
      </c>
    </row>
    <row r="1168" spans="1:11" ht="33.75" x14ac:dyDescent="0.25">
      <c r="A1168" s="20"/>
      <c r="B1168" s="20"/>
      <c r="C1168" s="20"/>
      <c r="D1168" s="20"/>
      <c r="E1168" s="5" t="s">
        <v>86</v>
      </c>
      <c r="F1168" s="5" t="s">
        <v>143</v>
      </c>
      <c r="G1168" s="5" t="s">
        <v>134</v>
      </c>
      <c r="H1168" s="5" t="s">
        <v>118</v>
      </c>
      <c r="I1168" s="20"/>
      <c r="J1168" s="17"/>
      <c r="K1168" s="17"/>
    </row>
    <row r="1169" spans="1:11" ht="157.5" x14ac:dyDescent="0.25">
      <c r="A1169" s="5" t="s">
        <v>3213</v>
      </c>
      <c r="B1169" s="5" t="s">
        <v>218</v>
      </c>
      <c r="C1169" s="5" t="s">
        <v>95</v>
      </c>
      <c r="D1169" s="5" t="s">
        <v>263</v>
      </c>
      <c r="E1169" s="5" t="s">
        <v>48</v>
      </c>
      <c r="F1169" s="5" t="s">
        <v>32</v>
      </c>
      <c r="G1169" s="5" t="s">
        <v>1296</v>
      </c>
      <c r="H1169" s="5" t="s">
        <v>536</v>
      </c>
      <c r="I1169" s="5" t="s">
        <v>3214</v>
      </c>
      <c r="J1169" s="4" t="s">
        <v>186</v>
      </c>
      <c r="K1169" s="4" t="s">
        <v>186</v>
      </c>
    </row>
    <row r="1170" spans="1:11" ht="157.5" x14ac:dyDescent="0.25">
      <c r="A1170" s="5" t="s">
        <v>3215</v>
      </c>
      <c r="B1170" s="5" t="s">
        <v>51</v>
      </c>
      <c r="C1170" s="5" t="s">
        <v>29</v>
      </c>
      <c r="D1170" s="5" t="s">
        <v>240</v>
      </c>
      <c r="E1170" s="5" t="s">
        <v>1414</v>
      </c>
      <c r="F1170" s="5" t="s">
        <v>32</v>
      </c>
      <c r="G1170" s="5" t="s">
        <v>3216</v>
      </c>
      <c r="H1170" s="5" t="s">
        <v>589</v>
      </c>
      <c r="I1170" s="5" t="s">
        <v>3217</v>
      </c>
      <c r="J1170" s="4" t="s">
        <v>252</v>
      </c>
      <c r="K1170" s="4" t="s">
        <v>126</v>
      </c>
    </row>
    <row r="1171" spans="1:11" ht="270" x14ac:dyDescent="0.25">
      <c r="A1171" s="5" t="s">
        <v>3218</v>
      </c>
      <c r="B1171" s="5" t="s">
        <v>91</v>
      </c>
      <c r="C1171" s="5"/>
      <c r="D1171" s="5"/>
      <c r="E1171" s="5" t="s">
        <v>3219</v>
      </c>
      <c r="F1171" s="5" t="s">
        <v>32</v>
      </c>
      <c r="G1171" s="5" t="s">
        <v>1233</v>
      </c>
      <c r="H1171" s="5" t="s">
        <v>3220</v>
      </c>
      <c r="I1171" s="5" t="s">
        <v>1581</v>
      </c>
      <c r="J1171" s="4" t="s">
        <v>190</v>
      </c>
      <c r="K1171" s="4" t="s">
        <v>66</v>
      </c>
    </row>
    <row r="1172" spans="1:11" ht="315" x14ac:dyDescent="0.25">
      <c r="A1172" s="5" t="s">
        <v>3221</v>
      </c>
      <c r="B1172" s="5" t="s">
        <v>51</v>
      </c>
      <c r="C1172" s="5" t="s">
        <v>29</v>
      </c>
      <c r="D1172" s="5" t="s">
        <v>128</v>
      </c>
      <c r="E1172" s="5" t="s">
        <v>3222</v>
      </c>
      <c r="F1172" s="5" t="s">
        <v>32</v>
      </c>
      <c r="G1172" s="5" t="s">
        <v>178</v>
      </c>
      <c r="H1172" s="5" t="s">
        <v>2095</v>
      </c>
      <c r="I1172" s="5" t="s">
        <v>3223</v>
      </c>
      <c r="J1172" s="4" t="s">
        <v>186</v>
      </c>
      <c r="K1172" s="4" t="s">
        <v>216</v>
      </c>
    </row>
    <row r="1173" spans="1:11" ht="258.75" x14ac:dyDescent="0.25">
      <c r="A1173" s="5" t="s">
        <v>3224</v>
      </c>
      <c r="B1173" s="5" t="s">
        <v>40</v>
      </c>
      <c r="C1173" s="5"/>
      <c r="D1173" s="5" t="s">
        <v>70</v>
      </c>
      <c r="E1173" s="5" t="s">
        <v>401</v>
      </c>
      <c r="F1173" s="5" t="s">
        <v>32</v>
      </c>
      <c r="G1173" s="5" t="s">
        <v>496</v>
      </c>
      <c r="H1173" s="5" t="s">
        <v>3225</v>
      </c>
      <c r="I1173" s="5" t="s">
        <v>3226</v>
      </c>
      <c r="J1173" s="4" t="s">
        <v>109</v>
      </c>
      <c r="K1173" s="4" t="s">
        <v>103</v>
      </c>
    </row>
    <row r="1174" spans="1:11" ht="281.25" x14ac:dyDescent="0.25">
      <c r="A1174" s="5" t="s">
        <v>3227</v>
      </c>
      <c r="B1174" s="5" t="s">
        <v>225</v>
      </c>
      <c r="C1174" s="5" t="s">
        <v>29</v>
      </c>
      <c r="D1174" s="5" t="s">
        <v>212</v>
      </c>
      <c r="E1174" s="5" t="s">
        <v>86</v>
      </c>
      <c r="F1174" s="5" t="s">
        <v>32</v>
      </c>
      <c r="G1174" s="5" t="s">
        <v>87</v>
      </c>
      <c r="H1174" s="5" t="s">
        <v>173</v>
      </c>
      <c r="I1174" s="5" t="s">
        <v>3228</v>
      </c>
      <c r="J1174" s="4" t="s">
        <v>181</v>
      </c>
      <c r="K1174" s="4" t="s">
        <v>126</v>
      </c>
    </row>
    <row r="1175" spans="1:11" ht="337.5" x14ac:dyDescent="0.25">
      <c r="A1175" s="5" t="s">
        <v>3229</v>
      </c>
      <c r="B1175" s="5" t="s">
        <v>40</v>
      </c>
      <c r="C1175" s="5"/>
      <c r="D1175" s="5" t="s">
        <v>2083</v>
      </c>
      <c r="E1175" s="5" t="s">
        <v>1552</v>
      </c>
      <c r="F1175" s="5" t="s">
        <v>32</v>
      </c>
      <c r="G1175" s="5" t="s">
        <v>2084</v>
      </c>
      <c r="H1175" s="5" t="s">
        <v>3230</v>
      </c>
      <c r="I1175" s="5" t="s">
        <v>3231</v>
      </c>
      <c r="J1175" s="4" t="s">
        <v>275</v>
      </c>
      <c r="K1175" s="4" t="s">
        <v>102</v>
      </c>
    </row>
    <row r="1176" spans="1:11" ht="393.75" x14ac:dyDescent="0.25">
      <c r="A1176" s="5" t="s">
        <v>3232</v>
      </c>
      <c r="B1176" s="5" t="s">
        <v>407</v>
      </c>
      <c r="C1176" s="5" t="s">
        <v>29</v>
      </c>
      <c r="D1176" s="5" t="s">
        <v>70</v>
      </c>
      <c r="E1176" s="5" t="s">
        <v>2462</v>
      </c>
      <c r="F1176" s="5" t="s">
        <v>32</v>
      </c>
      <c r="G1176" s="5" t="s">
        <v>568</v>
      </c>
      <c r="H1176" s="5" t="s">
        <v>207</v>
      </c>
      <c r="I1176" s="5" t="s">
        <v>3233</v>
      </c>
      <c r="J1176" s="4" t="s">
        <v>297</v>
      </c>
      <c r="K1176" s="4" t="s">
        <v>36</v>
      </c>
    </row>
    <row r="1177" spans="1:11" ht="225" x14ac:dyDescent="0.25">
      <c r="A1177" s="5" t="s">
        <v>3234</v>
      </c>
      <c r="B1177" s="5" t="s">
        <v>461</v>
      </c>
      <c r="C1177" s="5" t="s">
        <v>29</v>
      </c>
      <c r="D1177" s="5" t="s">
        <v>70</v>
      </c>
      <c r="E1177" s="5" t="s">
        <v>682</v>
      </c>
      <c r="F1177" s="5" t="s">
        <v>32</v>
      </c>
      <c r="G1177" s="5" t="s">
        <v>1321</v>
      </c>
      <c r="H1177" s="5" t="s">
        <v>381</v>
      </c>
      <c r="I1177" s="5" t="s">
        <v>1291</v>
      </c>
      <c r="J1177" s="4" t="s">
        <v>84</v>
      </c>
      <c r="K1177" s="4" t="s">
        <v>165</v>
      </c>
    </row>
    <row r="1178" spans="1:11" ht="45" x14ac:dyDescent="0.25">
      <c r="A1178" s="18" t="s">
        <v>3235</v>
      </c>
      <c r="B1178" s="18" t="s">
        <v>791</v>
      </c>
      <c r="C1178" s="18"/>
      <c r="D1178" s="18"/>
      <c r="E1178" s="5" t="s">
        <v>137</v>
      </c>
      <c r="F1178" s="5" t="s">
        <v>138</v>
      </c>
      <c r="G1178" s="5" t="s">
        <v>112</v>
      </c>
      <c r="H1178" s="5" t="s">
        <v>113</v>
      </c>
      <c r="I1178" s="18" t="s">
        <v>3236</v>
      </c>
      <c r="J1178" s="15" t="s">
        <v>46</v>
      </c>
      <c r="K1178" s="15"/>
    </row>
    <row r="1179" spans="1:11" ht="45" x14ac:dyDescent="0.25">
      <c r="A1179" s="19"/>
      <c r="B1179" s="19"/>
      <c r="C1179" s="19"/>
      <c r="D1179" s="19"/>
      <c r="E1179" s="5" t="s">
        <v>137</v>
      </c>
      <c r="F1179" s="5" t="s">
        <v>122</v>
      </c>
      <c r="G1179" s="5" t="s">
        <v>63</v>
      </c>
      <c r="H1179" s="5" t="s">
        <v>142</v>
      </c>
      <c r="I1179" s="19"/>
      <c r="J1179" s="16"/>
      <c r="K1179" s="16"/>
    </row>
    <row r="1180" spans="1:11" ht="22.5" x14ac:dyDescent="0.25">
      <c r="A1180" s="19"/>
      <c r="B1180" s="19"/>
      <c r="C1180" s="19"/>
      <c r="D1180" s="19"/>
      <c r="E1180" s="5" t="s">
        <v>444</v>
      </c>
      <c r="F1180" s="5" t="s">
        <v>32</v>
      </c>
      <c r="G1180" s="5" t="s">
        <v>1390</v>
      </c>
      <c r="H1180" s="5" t="s">
        <v>118</v>
      </c>
      <c r="I1180" s="19"/>
      <c r="J1180" s="16"/>
      <c r="K1180" s="16"/>
    </row>
    <row r="1181" spans="1:11" ht="33.75" x14ac:dyDescent="0.25">
      <c r="A1181" s="20"/>
      <c r="B1181" s="20"/>
      <c r="C1181" s="20"/>
      <c r="D1181" s="20"/>
      <c r="E1181" s="5"/>
      <c r="F1181" s="5" t="s">
        <v>2331</v>
      </c>
      <c r="G1181" s="5"/>
      <c r="H1181" s="5"/>
      <c r="I1181" s="20"/>
      <c r="J1181" s="17"/>
      <c r="K1181" s="17"/>
    </row>
    <row r="1182" spans="1:11" ht="45" x14ac:dyDescent="0.25">
      <c r="A1182" s="18" t="s">
        <v>3237</v>
      </c>
      <c r="B1182" s="18" t="s">
        <v>40</v>
      </c>
      <c r="C1182" s="18"/>
      <c r="D1182" s="18" t="s">
        <v>200</v>
      </c>
      <c r="E1182" s="5" t="s">
        <v>86</v>
      </c>
      <c r="F1182" s="5" t="s">
        <v>138</v>
      </c>
      <c r="G1182" s="5" t="s">
        <v>1408</v>
      </c>
      <c r="H1182" s="5" t="s">
        <v>113</v>
      </c>
      <c r="I1182" s="18" t="s">
        <v>3238</v>
      </c>
      <c r="J1182" s="15" t="s">
        <v>46</v>
      </c>
      <c r="K1182" s="15" t="s">
        <v>59</v>
      </c>
    </row>
    <row r="1183" spans="1:11" ht="33.75" x14ac:dyDescent="0.25">
      <c r="A1183" s="20"/>
      <c r="B1183" s="20"/>
      <c r="C1183" s="20"/>
      <c r="D1183" s="20"/>
      <c r="E1183" s="5" t="s">
        <v>444</v>
      </c>
      <c r="F1183" s="5" t="s">
        <v>32</v>
      </c>
      <c r="G1183" s="5" t="s">
        <v>201</v>
      </c>
      <c r="H1183" s="5" t="s">
        <v>3025</v>
      </c>
      <c r="I1183" s="20"/>
      <c r="J1183" s="17"/>
      <c r="K1183" s="17"/>
    </row>
    <row r="1184" spans="1:11" ht="90" x14ac:dyDescent="0.25">
      <c r="A1184" s="5" t="s">
        <v>3239</v>
      </c>
      <c r="B1184" s="5" t="s">
        <v>40</v>
      </c>
      <c r="C1184" s="5"/>
      <c r="D1184" s="5" t="s">
        <v>2107</v>
      </c>
      <c r="E1184" s="5" t="s">
        <v>2608</v>
      </c>
      <c r="F1184" s="5" t="s">
        <v>32</v>
      </c>
      <c r="G1184" s="5" t="s">
        <v>3240</v>
      </c>
      <c r="H1184" s="5" t="s">
        <v>3241</v>
      </c>
      <c r="I1184" s="5" t="s">
        <v>3242</v>
      </c>
      <c r="J1184" s="4" t="s">
        <v>291</v>
      </c>
      <c r="K1184" s="4" t="s">
        <v>75</v>
      </c>
    </row>
    <row r="1185" spans="1:11" ht="45" x14ac:dyDescent="0.25">
      <c r="A1185" s="18" t="s">
        <v>3243</v>
      </c>
      <c r="B1185" s="18" t="s">
        <v>155</v>
      </c>
      <c r="C1185" s="18"/>
      <c r="D1185" s="18" t="s">
        <v>212</v>
      </c>
      <c r="E1185" s="5" t="s">
        <v>137</v>
      </c>
      <c r="F1185" s="5" t="s">
        <v>122</v>
      </c>
      <c r="G1185" s="5" t="s">
        <v>63</v>
      </c>
      <c r="H1185" s="5" t="s">
        <v>142</v>
      </c>
      <c r="I1185" s="18" t="s">
        <v>3244</v>
      </c>
      <c r="J1185" s="15" t="s">
        <v>187</v>
      </c>
      <c r="K1185" s="15"/>
    </row>
    <row r="1186" spans="1:11" ht="45" x14ac:dyDescent="0.25">
      <c r="A1186" s="19"/>
      <c r="B1186" s="19"/>
      <c r="C1186" s="19"/>
      <c r="D1186" s="19"/>
      <c r="E1186" s="5" t="s">
        <v>3245</v>
      </c>
      <c r="F1186" s="5" t="s">
        <v>32</v>
      </c>
      <c r="G1186" s="5" t="s">
        <v>2829</v>
      </c>
      <c r="H1186" s="5" t="s">
        <v>1062</v>
      </c>
      <c r="I1186" s="19"/>
      <c r="J1186" s="16"/>
      <c r="K1186" s="16"/>
    </row>
    <row r="1187" spans="1:11" ht="56.25" x14ac:dyDescent="0.25">
      <c r="A1187" s="20"/>
      <c r="B1187" s="20"/>
      <c r="C1187" s="20"/>
      <c r="D1187" s="20"/>
      <c r="E1187" s="5" t="s">
        <v>3246</v>
      </c>
      <c r="F1187" s="5" t="s">
        <v>32</v>
      </c>
      <c r="G1187" s="5" t="s">
        <v>3247</v>
      </c>
      <c r="H1187" s="5" t="s">
        <v>208</v>
      </c>
      <c r="I1187" s="20"/>
      <c r="J1187" s="17"/>
      <c r="K1187" s="17"/>
    </row>
    <row r="1188" spans="1:11" ht="22.5" x14ac:dyDescent="0.25">
      <c r="A1188" s="18" t="s">
        <v>3248</v>
      </c>
      <c r="B1188" s="18" t="s">
        <v>2666</v>
      </c>
      <c r="C1188" s="18"/>
      <c r="D1188" s="18"/>
      <c r="E1188" s="5" t="s">
        <v>86</v>
      </c>
      <c r="F1188" s="5" t="s">
        <v>32</v>
      </c>
      <c r="G1188" s="5" t="s">
        <v>134</v>
      </c>
      <c r="H1188" s="5" t="s">
        <v>116</v>
      </c>
      <c r="I1188" s="18" t="s">
        <v>3249</v>
      </c>
      <c r="J1188" s="15" t="s">
        <v>59</v>
      </c>
      <c r="K1188" s="15" t="s">
        <v>38</v>
      </c>
    </row>
    <row r="1189" spans="1:11" ht="67.5" x14ac:dyDescent="0.25">
      <c r="A1189" s="20"/>
      <c r="B1189" s="20"/>
      <c r="C1189" s="20"/>
      <c r="D1189" s="20"/>
      <c r="E1189" s="5" t="s">
        <v>3250</v>
      </c>
      <c r="F1189" s="5" t="s">
        <v>32</v>
      </c>
      <c r="G1189" s="5" t="s">
        <v>134</v>
      </c>
      <c r="H1189" s="5" t="s">
        <v>118</v>
      </c>
      <c r="I1189" s="20"/>
      <c r="J1189" s="17"/>
      <c r="K1189" s="17"/>
    </row>
    <row r="1190" spans="1:11" ht="180" x14ac:dyDescent="0.25">
      <c r="A1190" s="5" t="s">
        <v>3251</v>
      </c>
      <c r="B1190" s="5" t="s">
        <v>299</v>
      </c>
      <c r="C1190" s="5"/>
      <c r="D1190" s="5"/>
      <c r="E1190" s="5" t="s">
        <v>86</v>
      </c>
      <c r="F1190" s="5" t="s">
        <v>32</v>
      </c>
      <c r="G1190" s="5" t="s">
        <v>134</v>
      </c>
      <c r="H1190" s="5" t="s">
        <v>281</v>
      </c>
      <c r="I1190" s="5" t="s">
        <v>342</v>
      </c>
      <c r="J1190" s="4" t="s">
        <v>109</v>
      </c>
      <c r="K1190" s="4" t="s">
        <v>67</v>
      </c>
    </row>
    <row r="1191" spans="1:11" ht="123.75" x14ac:dyDescent="0.25">
      <c r="A1191" s="5" t="s">
        <v>3252</v>
      </c>
      <c r="B1191" s="5" t="s">
        <v>461</v>
      </c>
      <c r="C1191" s="5" t="s">
        <v>29</v>
      </c>
      <c r="D1191" s="5" t="s">
        <v>70</v>
      </c>
      <c r="E1191" s="5" t="s">
        <v>385</v>
      </c>
      <c r="F1191" s="5" t="s">
        <v>32</v>
      </c>
      <c r="G1191" s="5" t="s">
        <v>386</v>
      </c>
      <c r="H1191" s="5" t="s">
        <v>381</v>
      </c>
      <c r="I1191" s="5" t="s">
        <v>3253</v>
      </c>
      <c r="J1191" s="4" t="s">
        <v>268</v>
      </c>
      <c r="K1191" s="4" t="s">
        <v>237</v>
      </c>
    </row>
    <row r="1192" spans="1:11" ht="67.5" x14ac:dyDescent="0.25">
      <c r="A1192" s="18" t="s">
        <v>3254</v>
      </c>
      <c r="B1192" s="18" t="s">
        <v>147</v>
      </c>
      <c r="C1192" s="18"/>
      <c r="D1192" s="18"/>
      <c r="E1192" s="5" t="s">
        <v>2523</v>
      </c>
      <c r="F1192" s="5" t="s">
        <v>138</v>
      </c>
      <c r="G1192" s="5" t="s">
        <v>43</v>
      </c>
      <c r="H1192" s="5" t="s">
        <v>113</v>
      </c>
      <c r="I1192" s="18" t="s">
        <v>196</v>
      </c>
      <c r="J1192" s="15"/>
      <c r="K1192" s="15"/>
    </row>
    <row r="1193" spans="1:11" ht="67.5" x14ac:dyDescent="0.25">
      <c r="A1193" s="19"/>
      <c r="B1193" s="19"/>
      <c r="C1193" s="19"/>
      <c r="D1193" s="19"/>
      <c r="E1193" s="5" t="s">
        <v>2523</v>
      </c>
      <c r="F1193" s="5" t="s">
        <v>122</v>
      </c>
      <c r="G1193" s="5" t="s">
        <v>3255</v>
      </c>
      <c r="H1193" s="5" t="s">
        <v>142</v>
      </c>
      <c r="I1193" s="19"/>
      <c r="J1193" s="16"/>
      <c r="K1193" s="16"/>
    </row>
    <row r="1194" spans="1:11" ht="45" x14ac:dyDescent="0.25">
      <c r="A1194" s="20"/>
      <c r="B1194" s="20"/>
      <c r="C1194" s="20"/>
      <c r="D1194" s="20"/>
      <c r="E1194" s="5" t="s">
        <v>1134</v>
      </c>
      <c r="F1194" s="5" t="s">
        <v>143</v>
      </c>
      <c r="G1194" s="5" t="s">
        <v>3256</v>
      </c>
      <c r="H1194" s="5" t="s">
        <v>771</v>
      </c>
      <c r="I1194" s="20"/>
      <c r="J1194" s="17"/>
      <c r="K1194" s="17"/>
    </row>
    <row r="1195" spans="1:11" ht="258.75" x14ac:dyDescent="0.25">
      <c r="A1195" s="5" t="s">
        <v>3257</v>
      </c>
      <c r="B1195" s="5" t="s">
        <v>147</v>
      </c>
      <c r="C1195" s="5"/>
      <c r="D1195" s="5"/>
      <c r="E1195" s="5" t="s">
        <v>990</v>
      </c>
      <c r="F1195" s="5" t="s">
        <v>32</v>
      </c>
      <c r="G1195" s="5" t="s">
        <v>370</v>
      </c>
      <c r="H1195" s="5" t="s">
        <v>3258</v>
      </c>
      <c r="I1195" s="5" t="s">
        <v>3259</v>
      </c>
      <c r="J1195" s="4" t="s">
        <v>237</v>
      </c>
      <c r="K1195" s="4" t="s">
        <v>187</v>
      </c>
    </row>
    <row r="1196" spans="1:11" ht="33.75" x14ac:dyDescent="0.25">
      <c r="A1196" s="5" t="s">
        <v>3260</v>
      </c>
      <c r="B1196" s="5" t="s">
        <v>299</v>
      </c>
      <c r="C1196" s="5"/>
      <c r="D1196" s="5"/>
      <c r="E1196" s="5" t="s">
        <v>953</v>
      </c>
      <c r="F1196" s="5" t="s">
        <v>32</v>
      </c>
      <c r="G1196" s="5" t="s">
        <v>515</v>
      </c>
      <c r="H1196" s="5" t="s">
        <v>771</v>
      </c>
      <c r="I1196" s="5" t="s">
        <v>196</v>
      </c>
      <c r="J1196" s="4" t="s">
        <v>26</v>
      </c>
      <c r="K1196" s="4"/>
    </row>
    <row r="1197" spans="1:11" ht="225" x14ac:dyDescent="0.25">
      <c r="A1197" s="5" t="s">
        <v>3261</v>
      </c>
      <c r="B1197" s="5" t="s">
        <v>94</v>
      </c>
      <c r="C1197" s="5" t="s">
        <v>95</v>
      </c>
      <c r="D1197" s="5" t="s">
        <v>212</v>
      </c>
      <c r="E1197" s="5" t="s">
        <v>1552</v>
      </c>
      <c r="F1197" s="5" t="s">
        <v>32</v>
      </c>
      <c r="G1197" s="5" t="s">
        <v>315</v>
      </c>
      <c r="H1197" s="5" t="s">
        <v>3262</v>
      </c>
      <c r="I1197" s="5" t="s">
        <v>1677</v>
      </c>
      <c r="J1197" s="4" t="s">
        <v>244</v>
      </c>
      <c r="K1197" s="4" t="s">
        <v>36</v>
      </c>
    </row>
    <row r="1198" spans="1:11" ht="337.5" x14ac:dyDescent="0.25">
      <c r="A1198" s="5" t="s">
        <v>3263</v>
      </c>
      <c r="B1198" s="5" t="s">
        <v>147</v>
      </c>
      <c r="C1198" s="5"/>
      <c r="D1198" s="5"/>
      <c r="E1198" s="5" t="s">
        <v>86</v>
      </c>
      <c r="F1198" s="5" t="s">
        <v>32</v>
      </c>
      <c r="G1198" s="5" t="s">
        <v>98</v>
      </c>
      <c r="H1198" s="5" t="s">
        <v>474</v>
      </c>
      <c r="I1198" s="5" t="s">
        <v>3264</v>
      </c>
      <c r="J1198" s="4" t="s">
        <v>166</v>
      </c>
      <c r="K1198" s="4" t="s">
        <v>67</v>
      </c>
    </row>
    <row r="1199" spans="1:11" ht="67.5" x14ac:dyDescent="0.25">
      <c r="A1199" s="18" t="s">
        <v>3265</v>
      </c>
      <c r="B1199" s="18" t="s">
        <v>1974</v>
      </c>
      <c r="C1199" s="18"/>
      <c r="D1199" s="18"/>
      <c r="E1199" s="5" t="s">
        <v>121</v>
      </c>
      <c r="F1199" s="5" t="s">
        <v>122</v>
      </c>
      <c r="G1199" s="5" t="s">
        <v>525</v>
      </c>
      <c r="H1199" s="5" t="s">
        <v>142</v>
      </c>
      <c r="I1199" s="18" t="s">
        <v>3266</v>
      </c>
      <c r="J1199" s="15" t="s">
        <v>68</v>
      </c>
      <c r="K1199" s="15" t="s">
        <v>26</v>
      </c>
    </row>
    <row r="1200" spans="1:11" ht="56.25" x14ac:dyDescent="0.25">
      <c r="A1200" s="20"/>
      <c r="B1200" s="20"/>
      <c r="C1200" s="20"/>
      <c r="D1200" s="20"/>
      <c r="E1200" s="5" t="s">
        <v>3267</v>
      </c>
      <c r="F1200" s="5" t="s">
        <v>143</v>
      </c>
      <c r="G1200" s="5" t="s">
        <v>325</v>
      </c>
      <c r="H1200" s="5" t="s">
        <v>118</v>
      </c>
      <c r="I1200" s="20"/>
      <c r="J1200" s="17"/>
      <c r="K1200" s="17"/>
    </row>
    <row r="1201" spans="1:11" ht="45" x14ac:dyDescent="0.25">
      <c r="A1201" s="18" t="s">
        <v>3268</v>
      </c>
      <c r="B1201" s="18" t="s">
        <v>194</v>
      </c>
      <c r="C1201" s="18"/>
      <c r="D1201" s="18"/>
      <c r="E1201" s="5" t="s">
        <v>247</v>
      </c>
      <c r="F1201" s="5" t="s">
        <v>122</v>
      </c>
      <c r="G1201" s="5" t="s">
        <v>768</v>
      </c>
      <c r="H1201" s="5" t="s">
        <v>142</v>
      </c>
      <c r="I1201" s="18" t="s">
        <v>196</v>
      </c>
      <c r="J1201" s="15" t="s">
        <v>47</v>
      </c>
      <c r="K1201" s="15" t="s">
        <v>47</v>
      </c>
    </row>
    <row r="1202" spans="1:11" ht="33.75" x14ac:dyDescent="0.25">
      <c r="A1202" s="20"/>
      <c r="B1202" s="20"/>
      <c r="C1202" s="20"/>
      <c r="D1202" s="20"/>
      <c r="E1202" s="5" t="s">
        <v>520</v>
      </c>
      <c r="F1202" s="5" t="s">
        <v>143</v>
      </c>
      <c r="G1202" s="5" t="s">
        <v>1324</v>
      </c>
      <c r="H1202" s="5" t="s">
        <v>771</v>
      </c>
      <c r="I1202" s="20"/>
      <c r="J1202" s="17"/>
      <c r="K1202" s="17"/>
    </row>
    <row r="1203" spans="1:11" ht="371.25" x14ac:dyDescent="0.25">
      <c r="A1203" s="5" t="s">
        <v>3269</v>
      </c>
      <c r="B1203" s="5" t="s">
        <v>3270</v>
      </c>
      <c r="C1203" s="5" t="s">
        <v>29</v>
      </c>
      <c r="D1203" s="5" t="s">
        <v>212</v>
      </c>
      <c r="E1203" s="5" t="s">
        <v>86</v>
      </c>
      <c r="F1203" s="5" t="s">
        <v>32</v>
      </c>
      <c r="G1203" s="5" t="s">
        <v>117</v>
      </c>
      <c r="H1203" s="5" t="s">
        <v>606</v>
      </c>
      <c r="I1203" s="5" t="s">
        <v>3271</v>
      </c>
      <c r="J1203" s="4" t="s">
        <v>66</v>
      </c>
      <c r="K1203" s="4" t="s">
        <v>66</v>
      </c>
    </row>
    <row r="1204" spans="1:11" ht="90" x14ac:dyDescent="0.25">
      <c r="A1204" s="5" t="s">
        <v>3272</v>
      </c>
      <c r="B1204" s="5" t="s">
        <v>218</v>
      </c>
      <c r="C1204" s="5" t="s">
        <v>95</v>
      </c>
      <c r="D1204" s="5" t="s">
        <v>1802</v>
      </c>
      <c r="E1204" s="5" t="s">
        <v>1552</v>
      </c>
      <c r="F1204" s="5" t="s">
        <v>32</v>
      </c>
      <c r="G1204" s="5" t="s">
        <v>463</v>
      </c>
      <c r="H1204" s="5" t="s">
        <v>536</v>
      </c>
      <c r="I1204" s="5" t="s">
        <v>3273</v>
      </c>
      <c r="J1204" s="4" t="s">
        <v>397</v>
      </c>
      <c r="K1204" s="4" t="s">
        <v>186</v>
      </c>
    </row>
    <row r="1205" spans="1:11" ht="146.25" x14ac:dyDescent="0.25">
      <c r="A1205" s="5" t="s">
        <v>3274</v>
      </c>
      <c r="B1205" s="5" t="s">
        <v>246</v>
      </c>
      <c r="C1205" s="5" t="s">
        <v>29</v>
      </c>
      <c r="D1205" s="5" t="s">
        <v>2107</v>
      </c>
      <c r="E1205" s="5" t="s">
        <v>3275</v>
      </c>
      <c r="F1205" s="5" t="s">
        <v>32</v>
      </c>
      <c r="G1205" s="5" t="s">
        <v>3276</v>
      </c>
      <c r="H1205" s="5" t="s">
        <v>34</v>
      </c>
      <c r="I1205" s="5" t="s">
        <v>3277</v>
      </c>
      <c r="J1205" s="4" t="s">
        <v>190</v>
      </c>
      <c r="K1205" s="4" t="s">
        <v>181</v>
      </c>
    </row>
    <row r="1206" spans="1:11" ht="56.25" x14ac:dyDescent="0.25">
      <c r="A1206" s="18" t="s">
        <v>3278</v>
      </c>
      <c r="B1206" s="18" t="s">
        <v>51</v>
      </c>
      <c r="C1206" s="18" t="s">
        <v>29</v>
      </c>
      <c r="D1206" s="18" t="s">
        <v>579</v>
      </c>
      <c r="E1206" s="5" t="s">
        <v>3279</v>
      </c>
      <c r="F1206" s="5" t="s">
        <v>32</v>
      </c>
      <c r="G1206" s="5" t="s">
        <v>130</v>
      </c>
      <c r="H1206" s="5" t="s">
        <v>1301</v>
      </c>
      <c r="I1206" s="18" t="s">
        <v>3280</v>
      </c>
      <c r="J1206" s="15" t="s">
        <v>223</v>
      </c>
      <c r="K1206" s="15" t="s">
        <v>204</v>
      </c>
    </row>
    <row r="1207" spans="1:11" ht="33.75" x14ac:dyDescent="0.25">
      <c r="A1207" s="20"/>
      <c r="B1207" s="20"/>
      <c r="C1207" s="20"/>
      <c r="D1207" s="20"/>
      <c r="E1207" s="5" t="s">
        <v>247</v>
      </c>
      <c r="F1207" s="5" t="s">
        <v>32</v>
      </c>
      <c r="G1207" s="5" t="s">
        <v>837</v>
      </c>
      <c r="H1207" s="5" t="s">
        <v>3028</v>
      </c>
      <c r="I1207" s="20"/>
      <c r="J1207" s="17"/>
      <c r="K1207" s="17"/>
    </row>
    <row r="1208" spans="1:11" ht="247.5" x14ac:dyDescent="0.25">
      <c r="A1208" s="5" t="s">
        <v>3281</v>
      </c>
      <c r="B1208" s="5" t="s">
        <v>433</v>
      </c>
      <c r="C1208" s="5"/>
      <c r="D1208" s="5" t="s">
        <v>212</v>
      </c>
      <c r="E1208" s="5" t="s">
        <v>3282</v>
      </c>
      <c r="F1208" s="5" t="s">
        <v>32</v>
      </c>
      <c r="G1208" s="5" t="s">
        <v>2787</v>
      </c>
      <c r="H1208" s="5" t="s">
        <v>3283</v>
      </c>
      <c r="I1208" s="5" t="s">
        <v>3284</v>
      </c>
      <c r="J1208" s="4" t="s">
        <v>268</v>
      </c>
      <c r="K1208" s="4" t="s">
        <v>261</v>
      </c>
    </row>
    <row r="1209" spans="1:11" ht="270" x14ac:dyDescent="0.25">
      <c r="A1209" s="5" t="s">
        <v>3285</v>
      </c>
      <c r="B1209" s="5" t="s">
        <v>1462</v>
      </c>
      <c r="C1209" s="5"/>
      <c r="D1209" s="5" t="s">
        <v>70</v>
      </c>
      <c r="E1209" s="5" t="s">
        <v>1552</v>
      </c>
      <c r="F1209" s="5" t="s">
        <v>32</v>
      </c>
      <c r="G1209" s="5" t="s">
        <v>134</v>
      </c>
      <c r="H1209" s="5" t="s">
        <v>3286</v>
      </c>
      <c r="I1209" s="5" t="s">
        <v>3287</v>
      </c>
      <c r="J1209" s="4" t="s">
        <v>58</v>
      </c>
      <c r="K1209" s="4" t="s">
        <v>58</v>
      </c>
    </row>
    <row r="1210" spans="1:11" ht="45" x14ac:dyDescent="0.25">
      <c r="A1210" s="5" t="s">
        <v>3288</v>
      </c>
      <c r="B1210" s="5" t="s">
        <v>246</v>
      </c>
      <c r="C1210" s="5" t="s">
        <v>29</v>
      </c>
      <c r="D1210" s="5" t="s">
        <v>70</v>
      </c>
      <c r="E1210" s="5" t="s">
        <v>3289</v>
      </c>
      <c r="F1210" s="5" t="s">
        <v>32</v>
      </c>
      <c r="G1210" s="5" t="s">
        <v>248</v>
      </c>
      <c r="H1210" s="5" t="s">
        <v>3290</v>
      </c>
      <c r="I1210" s="5" t="s">
        <v>3291</v>
      </c>
      <c r="J1210" s="4" t="s">
        <v>323</v>
      </c>
      <c r="K1210" s="4" t="s">
        <v>57</v>
      </c>
    </row>
    <row r="1211" spans="1:11" ht="270" x14ac:dyDescent="0.25">
      <c r="A1211" s="5" t="s">
        <v>3292</v>
      </c>
      <c r="B1211" s="5" t="s">
        <v>3293</v>
      </c>
      <c r="C1211" s="5" t="s">
        <v>29</v>
      </c>
      <c r="D1211" s="5" t="s">
        <v>70</v>
      </c>
      <c r="E1211" s="5" t="s">
        <v>3294</v>
      </c>
      <c r="F1211" s="5" t="s">
        <v>32</v>
      </c>
      <c r="G1211" s="5" t="s">
        <v>1630</v>
      </c>
      <c r="H1211" s="5" t="s">
        <v>1951</v>
      </c>
      <c r="I1211" s="5" t="s">
        <v>1581</v>
      </c>
      <c r="J1211" s="4" t="s">
        <v>318</v>
      </c>
      <c r="K1211" s="4" t="s">
        <v>318</v>
      </c>
    </row>
    <row r="1212" spans="1:11" ht="45" x14ac:dyDescent="0.25">
      <c r="A1212" s="18" t="s">
        <v>3295</v>
      </c>
      <c r="B1212" s="18" t="s">
        <v>399</v>
      </c>
      <c r="C1212" s="18"/>
      <c r="D1212" s="18" t="s">
        <v>70</v>
      </c>
      <c r="E1212" s="5" t="s">
        <v>3296</v>
      </c>
      <c r="F1212" s="5" t="s">
        <v>122</v>
      </c>
      <c r="G1212" s="5" t="s">
        <v>1520</v>
      </c>
      <c r="H1212" s="5" t="s">
        <v>1062</v>
      </c>
      <c r="I1212" s="18" t="s">
        <v>3297</v>
      </c>
      <c r="J1212" s="15" t="s">
        <v>223</v>
      </c>
      <c r="K1212" s="15" t="s">
        <v>223</v>
      </c>
    </row>
    <row r="1213" spans="1:11" ht="45" x14ac:dyDescent="0.25">
      <c r="A1213" s="20"/>
      <c r="B1213" s="20"/>
      <c r="C1213" s="20"/>
      <c r="D1213" s="20"/>
      <c r="E1213" s="5" t="s">
        <v>3298</v>
      </c>
      <c r="F1213" s="5" t="s">
        <v>122</v>
      </c>
      <c r="G1213" s="5" t="s">
        <v>1828</v>
      </c>
      <c r="H1213" s="5" t="s">
        <v>3299</v>
      </c>
      <c r="I1213" s="20"/>
      <c r="J1213" s="17"/>
      <c r="K1213" s="17"/>
    </row>
    <row r="1214" spans="1:11" ht="382.5" x14ac:dyDescent="0.25">
      <c r="A1214" s="5" t="s">
        <v>3300</v>
      </c>
      <c r="B1214" s="5" t="s">
        <v>51</v>
      </c>
      <c r="C1214" s="5" t="s">
        <v>29</v>
      </c>
      <c r="D1214" s="5" t="s">
        <v>128</v>
      </c>
      <c r="E1214" s="5" t="s">
        <v>1552</v>
      </c>
      <c r="F1214" s="5" t="s">
        <v>32</v>
      </c>
      <c r="G1214" s="5" t="s">
        <v>87</v>
      </c>
      <c r="H1214" s="5" t="s">
        <v>3301</v>
      </c>
      <c r="I1214" s="5" t="s">
        <v>3302</v>
      </c>
      <c r="J1214" s="4" t="s">
        <v>153</v>
      </c>
      <c r="K1214" s="4" t="s">
        <v>145</v>
      </c>
    </row>
    <row r="1215" spans="1:11" ht="315" x14ac:dyDescent="0.25">
      <c r="A1215" s="5" t="s">
        <v>3303</v>
      </c>
      <c r="B1215" s="5" t="s">
        <v>147</v>
      </c>
      <c r="C1215" s="5"/>
      <c r="D1215" s="5"/>
      <c r="E1215" s="5" t="s">
        <v>3304</v>
      </c>
      <c r="F1215" s="5" t="s">
        <v>122</v>
      </c>
      <c r="G1215" s="5" t="s">
        <v>3305</v>
      </c>
      <c r="H1215" s="5" t="s">
        <v>142</v>
      </c>
      <c r="I1215" s="5" t="s">
        <v>3306</v>
      </c>
      <c r="J1215" s="4" t="s">
        <v>26</v>
      </c>
      <c r="K1215" s="4" t="s">
        <v>26</v>
      </c>
    </row>
    <row r="1216" spans="1:11" ht="45" x14ac:dyDescent="0.25">
      <c r="A1216" s="18" t="s">
        <v>3307</v>
      </c>
      <c r="B1216" s="18" t="s">
        <v>120</v>
      </c>
      <c r="C1216" s="18"/>
      <c r="D1216" s="18"/>
      <c r="E1216" s="5" t="s">
        <v>520</v>
      </c>
      <c r="F1216" s="5" t="s">
        <v>122</v>
      </c>
      <c r="G1216" s="5" t="s">
        <v>130</v>
      </c>
      <c r="H1216" s="5" t="s">
        <v>142</v>
      </c>
      <c r="I1216" s="18" t="s">
        <v>3308</v>
      </c>
      <c r="J1216" s="15" t="s">
        <v>38</v>
      </c>
      <c r="K1216" s="15"/>
    </row>
    <row r="1217" spans="1:11" ht="33.75" x14ac:dyDescent="0.25">
      <c r="A1217" s="20"/>
      <c r="B1217" s="20"/>
      <c r="C1217" s="20"/>
      <c r="D1217" s="20"/>
      <c r="E1217" s="5" t="s">
        <v>520</v>
      </c>
      <c r="F1217" s="5" t="s">
        <v>143</v>
      </c>
      <c r="G1217" s="5" t="s">
        <v>130</v>
      </c>
      <c r="H1217" s="5" t="s">
        <v>771</v>
      </c>
      <c r="I1217" s="20"/>
      <c r="J1217" s="17"/>
      <c r="K1217" s="17"/>
    </row>
    <row r="1218" spans="1:11" ht="191.25" x14ac:dyDescent="0.25">
      <c r="A1218" s="5" t="s">
        <v>3309</v>
      </c>
      <c r="B1218" s="5" t="s">
        <v>51</v>
      </c>
      <c r="C1218" s="5" t="s">
        <v>29</v>
      </c>
      <c r="D1218" s="5" t="s">
        <v>61</v>
      </c>
      <c r="E1218" s="5" t="s">
        <v>184</v>
      </c>
      <c r="F1218" s="5" t="s">
        <v>32</v>
      </c>
      <c r="G1218" s="5" t="s">
        <v>54</v>
      </c>
      <c r="H1218" s="5" t="s">
        <v>55</v>
      </c>
      <c r="I1218" s="5" t="s">
        <v>3310</v>
      </c>
      <c r="J1218" s="4" t="s">
        <v>353</v>
      </c>
      <c r="K1218" s="4" t="s">
        <v>181</v>
      </c>
    </row>
    <row r="1219" spans="1:11" ht="45" x14ac:dyDescent="0.25">
      <c r="A1219" s="18" t="s">
        <v>3311</v>
      </c>
      <c r="B1219" s="18" t="s">
        <v>519</v>
      </c>
      <c r="C1219" s="18"/>
      <c r="D1219" s="18"/>
      <c r="E1219" s="5" t="s">
        <v>2304</v>
      </c>
      <c r="F1219" s="5" t="s">
        <v>122</v>
      </c>
      <c r="G1219" s="5" t="s">
        <v>852</v>
      </c>
      <c r="H1219" s="5" t="s">
        <v>142</v>
      </c>
      <c r="I1219" s="18" t="s">
        <v>3312</v>
      </c>
      <c r="J1219" s="15" t="s">
        <v>38</v>
      </c>
      <c r="K1219" s="15"/>
    </row>
    <row r="1220" spans="1:11" ht="33.75" x14ac:dyDescent="0.25">
      <c r="A1220" s="20"/>
      <c r="B1220" s="20"/>
      <c r="C1220" s="20"/>
      <c r="D1220" s="20"/>
      <c r="E1220" s="5" t="s">
        <v>3313</v>
      </c>
      <c r="F1220" s="5" t="s">
        <v>143</v>
      </c>
      <c r="G1220" s="5" t="s">
        <v>1687</v>
      </c>
      <c r="H1220" s="5" t="s">
        <v>771</v>
      </c>
      <c r="I1220" s="20"/>
      <c r="J1220" s="17"/>
      <c r="K1220" s="17"/>
    </row>
    <row r="1221" spans="1:11" ht="101.25" x14ac:dyDescent="0.25">
      <c r="A1221" s="5" t="s">
        <v>3314</v>
      </c>
      <c r="B1221" s="5" t="s">
        <v>51</v>
      </c>
      <c r="C1221" s="5" t="s">
        <v>29</v>
      </c>
      <c r="D1221" s="5" t="s">
        <v>579</v>
      </c>
      <c r="E1221" s="5" t="s">
        <v>3315</v>
      </c>
      <c r="F1221" s="5" t="s">
        <v>32</v>
      </c>
      <c r="G1221" s="5" t="s">
        <v>1579</v>
      </c>
      <c r="H1221" s="5" t="s">
        <v>207</v>
      </c>
      <c r="I1221" s="5" t="s">
        <v>3316</v>
      </c>
      <c r="J1221" s="4" t="s">
        <v>261</v>
      </c>
      <c r="K1221" s="4" t="s">
        <v>108</v>
      </c>
    </row>
    <row r="1222" spans="1:11" ht="303.75" x14ac:dyDescent="0.25">
      <c r="A1222" s="5" t="s">
        <v>3317</v>
      </c>
      <c r="B1222" s="5" t="s">
        <v>40</v>
      </c>
      <c r="C1222" s="5"/>
      <c r="D1222" s="5" t="s">
        <v>2083</v>
      </c>
      <c r="E1222" s="5" t="s">
        <v>3318</v>
      </c>
      <c r="F1222" s="5" t="s">
        <v>32</v>
      </c>
      <c r="G1222" s="5" t="s">
        <v>2926</v>
      </c>
      <c r="H1222" s="5" t="s">
        <v>3319</v>
      </c>
      <c r="I1222" s="5" t="s">
        <v>3320</v>
      </c>
      <c r="J1222" s="4" t="s">
        <v>102</v>
      </c>
      <c r="K1222" s="4" t="s">
        <v>59</v>
      </c>
    </row>
    <row r="1223" spans="1:11" ht="213.75" x14ac:dyDescent="0.25">
      <c r="A1223" s="5" t="s">
        <v>3321</v>
      </c>
      <c r="B1223" s="5" t="s">
        <v>389</v>
      </c>
      <c r="C1223" s="5"/>
      <c r="D1223" s="5" t="s">
        <v>61</v>
      </c>
      <c r="E1223" s="5" t="s">
        <v>48</v>
      </c>
      <c r="F1223" s="5" t="s">
        <v>32</v>
      </c>
      <c r="G1223" s="5" t="s">
        <v>87</v>
      </c>
      <c r="H1223" s="5" t="s">
        <v>1016</v>
      </c>
      <c r="I1223" s="5" t="s">
        <v>3322</v>
      </c>
      <c r="J1223" s="4" t="s">
        <v>261</v>
      </c>
      <c r="K1223" s="4" t="s">
        <v>187</v>
      </c>
    </row>
    <row r="1224" spans="1:11" ht="270" x14ac:dyDescent="0.25">
      <c r="A1224" s="5" t="s">
        <v>3323</v>
      </c>
      <c r="B1224" s="5" t="s">
        <v>51</v>
      </c>
      <c r="C1224" s="5" t="s">
        <v>29</v>
      </c>
      <c r="D1224" s="5" t="s">
        <v>70</v>
      </c>
      <c r="E1224" s="5" t="s">
        <v>444</v>
      </c>
      <c r="F1224" s="5" t="s">
        <v>32</v>
      </c>
      <c r="G1224" s="5" t="s">
        <v>134</v>
      </c>
      <c r="H1224" s="5" t="s">
        <v>281</v>
      </c>
      <c r="I1224" s="5" t="s">
        <v>3324</v>
      </c>
      <c r="J1224" s="4" t="s">
        <v>190</v>
      </c>
      <c r="K1224" s="4" t="s">
        <v>58</v>
      </c>
    </row>
    <row r="1225" spans="1:11" ht="270" x14ac:dyDescent="0.25">
      <c r="A1225" s="5" t="s">
        <v>3325</v>
      </c>
      <c r="B1225" s="5" t="s">
        <v>433</v>
      </c>
      <c r="C1225" s="5"/>
      <c r="D1225" s="5" t="s">
        <v>96</v>
      </c>
      <c r="E1225" s="5" t="s">
        <v>1469</v>
      </c>
      <c r="F1225" s="5" t="s">
        <v>32</v>
      </c>
      <c r="G1225" s="5" t="s">
        <v>98</v>
      </c>
      <c r="H1225" s="5" t="s">
        <v>152</v>
      </c>
      <c r="I1225" s="5" t="s">
        <v>3326</v>
      </c>
      <c r="J1225" s="4" t="s">
        <v>109</v>
      </c>
      <c r="K1225" s="4" t="s">
        <v>68</v>
      </c>
    </row>
    <row r="1226" spans="1:11" ht="112.5" x14ac:dyDescent="0.25">
      <c r="A1226" s="5" t="s">
        <v>3327</v>
      </c>
      <c r="B1226" s="5" t="s">
        <v>309</v>
      </c>
      <c r="C1226" s="5" t="s">
        <v>95</v>
      </c>
      <c r="D1226" s="5" t="s">
        <v>212</v>
      </c>
      <c r="E1226" s="5" t="s">
        <v>184</v>
      </c>
      <c r="F1226" s="5" t="s">
        <v>32</v>
      </c>
      <c r="G1226" s="5" t="s">
        <v>54</v>
      </c>
      <c r="H1226" s="5" t="s">
        <v>55</v>
      </c>
      <c r="I1226" s="5" t="s">
        <v>3328</v>
      </c>
      <c r="J1226" s="4" t="s">
        <v>237</v>
      </c>
      <c r="K1226" s="4" t="s">
        <v>234</v>
      </c>
    </row>
    <row r="1227" spans="1:11" ht="303.75" x14ac:dyDescent="0.25">
      <c r="A1227" s="5" t="s">
        <v>3329</v>
      </c>
      <c r="B1227" s="5" t="s">
        <v>51</v>
      </c>
      <c r="C1227" s="5" t="s">
        <v>29</v>
      </c>
      <c r="D1227" s="5" t="s">
        <v>200</v>
      </c>
      <c r="E1227" s="5" t="s">
        <v>599</v>
      </c>
      <c r="F1227" s="5" t="s">
        <v>32</v>
      </c>
      <c r="G1227" s="5" t="s">
        <v>1828</v>
      </c>
      <c r="H1227" s="5" t="s">
        <v>3330</v>
      </c>
      <c r="I1227" s="5" t="s">
        <v>3331</v>
      </c>
      <c r="J1227" s="4" t="s">
        <v>251</v>
      </c>
      <c r="K1227" s="4" t="s">
        <v>145</v>
      </c>
    </row>
    <row r="1228" spans="1:11" ht="202.5" x14ac:dyDescent="0.25">
      <c r="A1228" s="5" t="s">
        <v>3332</v>
      </c>
      <c r="B1228" s="5" t="s">
        <v>40</v>
      </c>
      <c r="C1228" s="5"/>
      <c r="D1228" s="5" t="s">
        <v>41</v>
      </c>
      <c r="E1228" s="5" t="s">
        <v>86</v>
      </c>
      <c r="F1228" s="5" t="s">
        <v>32</v>
      </c>
      <c r="G1228" s="5" t="s">
        <v>1334</v>
      </c>
      <c r="H1228" s="5" t="s">
        <v>469</v>
      </c>
      <c r="I1228" s="5" t="s">
        <v>3333</v>
      </c>
      <c r="J1228" s="4" t="s">
        <v>223</v>
      </c>
      <c r="K1228" s="4" t="s">
        <v>58</v>
      </c>
    </row>
    <row r="1229" spans="1:11" ht="315" x14ac:dyDescent="0.25">
      <c r="A1229" s="5" t="s">
        <v>3334</v>
      </c>
      <c r="B1229" s="5" t="s">
        <v>309</v>
      </c>
      <c r="C1229" s="5" t="s">
        <v>95</v>
      </c>
      <c r="D1229" s="5" t="s">
        <v>176</v>
      </c>
      <c r="E1229" s="5" t="s">
        <v>3335</v>
      </c>
      <c r="F1229" s="5" t="s">
        <v>32</v>
      </c>
      <c r="G1229" s="5" t="s">
        <v>3336</v>
      </c>
      <c r="H1229" s="5" t="s">
        <v>3337</v>
      </c>
      <c r="I1229" s="5" t="s">
        <v>3338</v>
      </c>
      <c r="J1229" s="4" t="s">
        <v>335</v>
      </c>
      <c r="K1229" s="4" t="s">
        <v>187</v>
      </c>
    </row>
    <row r="1230" spans="1:11" ht="146.25" x14ac:dyDescent="0.25">
      <c r="A1230" s="5" t="s">
        <v>3339</v>
      </c>
      <c r="B1230" s="5" t="s">
        <v>40</v>
      </c>
      <c r="C1230" s="5"/>
      <c r="D1230" s="5" t="s">
        <v>61</v>
      </c>
      <c r="E1230" s="5" t="s">
        <v>86</v>
      </c>
      <c r="F1230" s="5" t="s">
        <v>32</v>
      </c>
      <c r="G1230" s="5" t="s">
        <v>1980</v>
      </c>
      <c r="H1230" s="5" t="s">
        <v>55</v>
      </c>
      <c r="I1230" s="5" t="s">
        <v>3340</v>
      </c>
      <c r="J1230" s="4" t="s">
        <v>109</v>
      </c>
      <c r="K1230" s="4" t="s">
        <v>38</v>
      </c>
    </row>
    <row r="1231" spans="1:11" ht="101.25" x14ac:dyDescent="0.25">
      <c r="A1231" s="5" t="s">
        <v>3341</v>
      </c>
      <c r="B1231" s="5" t="s">
        <v>246</v>
      </c>
      <c r="C1231" s="5" t="s">
        <v>29</v>
      </c>
      <c r="D1231" s="5" t="s">
        <v>472</v>
      </c>
      <c r="E1231" s="5" t="s">
        <v>3342</v>
      </c>
      <c r="F1231" s="5" t="s">
        <v>32</v>
      </c>
      <c r="G1231" s="5" t="s">
        <v>1050</v>
      </c>
      <c r="H1231" s="5" t="s">
        <v>3343</v>
      </c>
      <c r="I1231" s="5" t="s">
        <v>3344</v>
      </c>
      <c r="J1231" s="4" t="s">
        <v>190</v>
      </c>
      <c r="K1231" s="4" t="s">
        <v>37</v>
      </c>
    </row>
    <row r="1232" spans="1:11" ht="303.75" x14ac:dyDescent="0.25">
      <c r="A1232" s="5" t="s">
        <v>3345</v>
      </c>
      <c r="B1232" s="5" t="s">
        <v>246</v>
      </c>
      <c r="C1232" s="5" t="s">
        <v>29</v>
      </c>
      <c r="D1232" s="5" t="s">
        <v>52</v>
      </c>
      <c r="E1232" s="5" t="s">
        <v>858</v>
      </c>
      <c r="F1232" s="5" t="s">
        <v>32</v>
      </c>
      <c r="G1232" s="5" t="s">
        <v>501</v>
      </c>
      <c r="H1232" s="5" t="s">
        <v>502</v>
      </c>
      <c r="I1232" s="5" t="s">
        <v>3346</v>
      </c>
      <c r="J1232" s="4" t="s">
        <v>36</v>
      </c>
      <c r="K1232" s="4" t="s">
        <v>165</v>
      </c>
    </row>
    <row r="1233" spans="1:11" ht="45" x14ac:dyDescent="0.25">
      <c r="A1233" s="5" t="s">
        <v>3347</v>
      </c>
      <c r="B1233" s="5" t="s">
        <v>519</v>
      </c>
      <c r="C1233" s="5"/>
      <c r="D1233" s="5"/>
      <c r="E1233" s="5" t="s">
        <v>520</v>
      </c>
      <c r="F1233" s="5" t="s">
        <v>122</v>
      </c>
      <c r="G1233" s="5" t="s">
        <v>130</v>
      </c>
      <c r="H1233" s="5" t="s">
        <v>142</v>
      </c>
      <c r="I1233" s="5" t="s">
        <v>196</v>
      </c>
      <c r="J1233" s="4"/>
      <c r="K1233" s="4"/>
    </row>
    <row r="1234" spans="1:11" ht="326.25" x14ac:dyDescent="0.25">
      <c r="A1234" s="5" t="s">
        <v>3348</v>
      </c>
      <c r="B1234" s="5" t="s">
        <v>94</v>
      </c>
      <c r="C1234" s="5" t="s">
        <v>95</v>
      </c>
      <c r="D1234" s="5" t="s">
        <v>434</v>
      </c>
      <c r="E1234" s="5" t="s">
        <v>3349</v>
      </c>
      <c r="F1234" s="5" t="s">
        <v>32</v>
      </c>
      <c r="G1234" s="5" t="s">
        <v>3350</v>
      </c>
      <c r="H1234" s="5" t="s">
        <v>3351</v>
      </c>
      <c r="I1234" s="5" t="s">
        <v>3352</v>
      </c>
      <c r="J1234" s="4" t="s">
        <v>274</v>
      </c>
      <c r="K1234" s="4" t="s">
        <v>108</v>
      </c>
    </row>
    <row r="1235" spans="1:11" ht="348.75" x14ac:dyDescent="0.25">
      <c r="A1235" s="5" t="s">
        <v>3353</v>
      </c>
      <c r="B1235" s="5" t="s">
        <v>368</v>
      </c>
      <c r="C1235" s="5"/>
      <c r="D1235" s="5" t="s">
        <v>70</v>
      </c>
      <c r="E1235" s="5" t="s">
        <v>3354</v>
      </c>
      <c r="F1235" s="5" t="s">
        <v>32</v>
      </c>
      <c r="G1235" s="5" t="s">
        <v>442</v>
      </c>
      <c r="H1235" s="5" t="s">
        <v>3355</v>
      </c>
      <c r="I1235" s="5" t="s">
        <v>3356</v>
      </c>
      <c r="J1235" s="4" t="s">
        <v>102</v>
      </c>
      <c r="K1235" s="4" t="s">
        <v>108</v>
      </c>
    </row>
    <row r="1236" spans="1:11" ht="270" x14ac:dyDescent="0.25">
      <c r="A1236" s="5" t="s">
        <v>3357</v>
      </c>
      <c r="B1236" s="5" t="s">
        <v>51</v>
      </c>
      <c r="C1236" s="5" t="s">
        <v>29</v>
      </c>
      <c r="D1236" s="5" t="s">
        <v>61</v>
      </c>
      <c r="E1236" s="5" t="s">
        <v>385</v>
      </c>
      <c r="F1236" s="5" t="s">
        <v>32</v>
      </c>
      <c r="G1236" s="5" t="s">
        <v>87</v>
      </c>
      <c r="H1236" s="5" t="s">
        <v>3358</v>
      </c>
      <c r="I1236" s="5" t="s">
        <v>3359</v>
      </c>
      <c r="J1236" s="4" t="s">
        <v>108</v>
      </c>
      <c r="K1236" s="4" t="s">
        <v>153</v>
      </c>
    </row>
    <row r="1237" spans="1:11" ht="157.5" x14ac:dyDescent="0.25">
      <c r="A1237" s="5" t="s">
        <v>3360</v>
      </c>
      <c r="B1237" s="5" t="s">
        <v>389</v>
      </c>
      <c r="C1237" s="5"/>
      <c r="D1237" s="5" t="s">
        <v>200</v>
      </c>
      <c r="E1237" s="5" t="s">
        <v>86</v>
      </c>
      <c r="F1237" s="5" t="s">
        <v>32</v>
      </c>
      <c r="G1237" s="5" t="s">
        <v>201</v>
      </c>
      <c r="H1237" s="5" t="s">
        <v>2012</v>
      </c>
      <c r="I1237" s="5" t="s">
        <v>3361</v>
      </c>
      <c r="J1237" s="4" t="s">
        <v>108</v>
      </c>
      <c r="K1237" s="4" t="s">
        <v>103</v>
      </c>
    </row>
    <row r="1238" spans="1:11" ht="281.25" x14ac:dyDescent="0.25">
      <c r="A1238" s="5" t="s">
        <v>3362</v>
      </c>
      <c r="B1238" s="5" t="s">
        <v>147</v>
      </c>
      <c r="C1238" s="5"/>
      <c r="D1238" s="5"/>
      <c r="E1238" s="5" t="s">
        <v>86</v>
      </c>
      <c r="F1238" s="5" t="s">
        <v>32</v>
      </c>
      <c r="G1238" s="5" t="s">
        <v>115</v>
      </c>
      <c r="H1238" s="5" t="s">
        <v>131</v>
      </c>
      <c r="I1238" s="5" t="s">
        <v>3363</v>
      </c>
      <c r="J1238" s="4" t="s">
        <v>109</v>
      </c>
      <c r="K1238" s="4" t="s">
        <v>109</v>
      </c>
    </row>
    <row r="1239" spans="1:11" ht="45" x14ac:dyDescent="0.25">
      <c r="A1239" s="18" t="s">
        <v>3364</v>
      </c>
      <c r="B1239" s="18" t="s">
        <v>40</v>
      </c>
      <c r="C1239" s="18"/>
      <c r="D1239" s="18" t="s">
        <v>168</v>
      </c>
      <c r="E1239" s="5" t="s">
        <v>1081</v>
      </c>
      <c r="F1239" s="5" t="s">
        <v>122</v>
      </c>
      <c r="G1239" s="5" t="s">
        <v>852</v>
      </c>
      <c r="H1239" s="5" t="s">
        <v>116</v>
      </c>
      <c r="I1239" s="18" t="s">
        <v>3365</v>
      </c>
      <c r="J1239" s="15" t="s">
        <v>68</v>
      </c>
      <c r="K1239" s="15"/>
    </row>
    <row r="1240" spans="1:11" ht="33.75" x14ac:dyDescent="0.25">
      <c r="A1240" s="20"/>
      <c r="B1240" s="20"/>
      <c r="C1240" s="20"/>
      <c r="D1240" s="20"/>
      <c r="E1240" s="5" t="s">
        <v>1081</v>
      </c>
      <c r="F1240" s="5" t="s">
        <v>143</v>
      </c>
      <c r="G1240" s="5" t="s">
        <v>852</v>
      </c>
      <c r="H1240" s="5" t="s">
        <v>118</v>
      </c>
      <c r="I1240" s="20"/>
      <c r="J1240" s="17"/>
      <c r="K1240" s="17"/>
    </row>
    <row r="1241" spans="1:11" ht="101.25" x14ac:dyDescent="0.25">
      <c r="A1241" s="5" t="s">
        <v>3366</v>
      </c>
      <c r="B1241" s="5" t="s">
        <v>857</v>
      </c>
      <c r="C1241" s="5" t="s">
        <v>29</v>
      </c>
      <c r="D1241" s="5" t="s">
        <v>1076</v>
      </c>
      <c r="E1241" s="5" t="s">
        <v>184</v>
      </c>
      <c r="F1241" s="5" t="s">
        <v>32</v>
      </c>
      <c r="G1241" s="5" t="s">
        <v>743</v>
      </c>
      <c r="H1241" s="5" t="s">
        <v>2882</v>
      </c>
      <c r="I1241" s="5" t="s">
        <v>3367</v>
      </c>
      <c r="J1241" s="4" t="s">
        <v>274</v>
      </c>
      <c r="K1241" s="4" t="s">
        <v>274</v>
      </c>
    </row>
    <row r="1242" spans="1:11" ht="191.25" x14ac:dyDescent="0.25">
      <c r="A1242" s="5" t="s">
        <v>3368</v>
      </c>
      <c r="B1242" s="5" t="s">
        <v>40</v>
      </c>
      <c r="C1242" s="5"/>
      <c r="D1242" s="5" t="s">
        <v>579</v>
      </c>
      <c r="E1242" s="5" t="s">
        <v>3369</v>
      </c>
      <c r="F1242" s="5" t="s">
        <v>32</v>
      </c>
      <c r="G1242" s="5" t="s">
        <v>87</v>
      </c>
      <c r="H1242" s="5" t="s">
        <v>64</v>
      </c>
      <c r="I1242" s="5" t="s">
        <v>3370</v>
      </c>
      <c r="J1242" s="4" t="s">
        <v>67</v>
      </c>
      <c r="K1242" s="4" t="s">
        <v>76</v>
      </c>
    </row>
    <row r="1243" spans="1:11" ht="101.25" x14ac:dyDescent="0.25">
      <c r="A1243" s="5" t="s">
        <v>3371</v>
      </c>
      <c r="B1243" s="5" t="s">
        <v>147</v>
      </c>
      <c r="C1243" s="5"/>
      <c r="D1243" s="5"/>
      <c r="E1243" s="5" t="s">
        <v>2040</v>
      </c>
      <c r="F1243" s="5" t="s">
        <v>32</v>
      </c>
      <c r="G1243" s="5" t="s">
        <v>3372</v>
      </c>
      <c r="H1243" s="5" t="s">
        <v>3373</v>
      </c>
      <c r="I1243" s="5" t="s">
        <v>3374</v>
      </c>
      <c r="J1243" s="4" t="s">
        <v>197</v>
      </c>
      <c r="K1243" s="4" t="s">
        <v>37</v>
      </c>
    </row>
    <row r="1244" spans="1:11" ht="393.75" x14ac:dyDescent="0.25">
      <c r="A1244" s="5" t="s">
        <v>3375</v>
      </c>
      <c r="B1244" s="5" t="s">
        <v>368</v>
      </c>
      <c r="C1244" s="5"/>
      <c r="D1244" s="5" t="s">
        <v>200</v>
      </c>
      <c r="E1244" s="5" t="s">
        <v>842</v>
      </c>
      <c r="F1244" s="5" t="s">
        <v>32</v>
      </c>
      <c r="G1244" s="5" t="s">
        <v>3247</v>
      </c>
      <c r="H1244" s="5" t="s">
        <v>3376</v>
      </c>
      <c r="I1244" s="5" t="s">
        <v>3377</v>
      </c>
      <c r="J1244" s="4" t="s">
        <v>237</v>
      </c>
      <c r="K1244" s="4" t="s">
        <v>102</v>
      </c>
    </row>
    <row r="1245" spans="1:11" ht="45" x14ac:dyDescent="0.25">
      <c r="A1245" s="5" t="s">
        <v>3378</v>
      </c>
      <c r="B1245" s="5" t="s">
        <v>51</v>
      </c>
      <c r="C1245" s="5" t="s">
        <v>29</v>
      </c>
      <c r="D1245" s="5" t="s">
        <v>70</v>
      </c>
      <c r="E1245" s="5" t="s">
        <v>3379</v>
      </c>
      <c r="F1245" s="5" t="s">
        <v>122</v>
      </c>
      <c r="G1245" s="5" t="s">
        <v>315</v>
      </c>
      <c r="H1245" s="5" t="s">
        <v>625</v>
      </c>
      <c r="I1245" s="5" t="s">
        <v>3380</v>
      </c>
      <c r="J1245" s="4" t="s">
        <v>126</v>
      </c>
      <c r="K1245" s="4" t="s">
        <v>68</v>
      </c>
    </row>
    <row r="1246" spans="1:11" ht="315" x14ac:dyDescent="0.25">
      <c r="A1246" s="5" t="s">
        <v>3381</v>
      </c>
      <c r="B1246" s="5" t="s">
        <v>120</v>
      </c>
      <c r="C1246" s="5"/>
      <c r="D1246" s="5"/>
      <c r="E1246" s="5" t="s">
        <v>3382</v>
      </c>
      <c r="F1246" s="5" t="s">
        <v>32</v>
      </c>
      <c r="G1246" s="5" t="s">
        <v>3383</v>
      </c>
      <c r="H1246" s="5"/>
      <c r="I1246" s="5" t="s">
        <v>3384</v>
      </c>
      <c r="J1246" s="4" t="s">
        <v>46</v>
      </c>
      <c r="K1246" s="4" t="s">
        <v>46</v>
      </c>
    </row>
    <row r="1247" spans="1:11" ht="326.25" x14ac:dyDescent="0.25">
      <c r="A1247" s="5" t="s">
        <v>3385</v>
      </c>
      <c r="B1247" s="5" t="s">
        <v>218</v>
      </c>
      <c r="C1247" s="5" t="s">
        <v>95</v>
      </c>
      <c r="D1247" s="5" t="s">
        <v>70</v>
      </c>
      <c r="E1247" s="5" t="s">
        <v>2608</v>
      </c>
      <c r="F1247" s="5" t="s">
        <v>32</v>
      </c>
      <c r="G1247" s="5" t="s">
        <v>932</v>
      </c>
      <c r="H1247" s="5" t="s">
        <v>3386</v>
      </c>
      <c r="I1247" s="5" t="s">
        <v>3387</v>
      </c>
      <c r="J1247" s="4" t="s">
        <v>297</v>
      </c>
      <c r="K1247" s="4" t="s">
        <v>237</v>
      </c>
    </row>
    <row r="1248" spans="1:11" ht="78.75" x14ac:dyDescent="0.25">
      <c r="A1248" s="5" t="s">
        <v>3388</v>
      </c>
      <c r="B1248" s="5" t="s">
        <v>51</v>
      </c>
      <c r="C1248" s="5" t="s">
        <v>29</v>
      </c>
      <c r="D1248" s="5" t="s">
        <v>61</v>
      </c>
      <c r="E1248" s="5" t="s">
        <v>247</v>
      </c>
      <c r="F1248" s="5" t="s">
        <v>32</v>
      </c>
      <c r="G1248" s="5" t="s">
        <v>63</v>
      </c>
      <c r="H1248" s="5" t="s">
        <v>1016</v>
      </c>
      <c r="I1248" s="5" t="s">
        <v>3389</v>
      </c>
      <c r="J1248" s="4" t="s">
        <v>291</v>
      </c>
      <c r="K1248" s="4" t="s">
        <v>275</v>
      </c>
    </row>
    <row r="1249" spans="1:11" ht="292.5" x14ac:dyDescent="0.25">
      <c r="A1249" s="5" t="s">
        <v>3390</v>
      </c>
      <c r="B1249" s="5" t="s">
        <v>246</v>
      </c>
      <c r="C1249" s="5" t="s">
        <v>29</v>
      </c>
      <c r="D1249" s="5" t="s">
        <v>70</v>
      </c>
      <c r="E1249" s="5" t="s">
        <v>62</v>
      </c>
      <c r="F1249" s="5" t="s">
        <v>32</v>
      </c>
      <c r="G1249" s="5" t="s">
        <v>315</v>
      </c>
      <c r="H1249" s="5" t="s">
        <v>2404</v>
      </c>
      <c r="I1249" s="5" t="s">
        <v>3391</v>
      </c>
      <c r="J1249" s="4" t="s">
        <v>187</v>
      </c>
      <c r="K1249" s="4" t="s">
        <v>37</v>
      </c>
    </row>
    <row r="1250" spans="1:11" ht="90" x14ac:dyDescent="0.25">
      <c r="A1250" s="5" t="s">
        <v>3392</v>
      </c>
      <c r="B1250" s="5" t="s">
        <v>51</v>
      </c>
      <c r="C1250" s="5" t="s">
        <v>29</v>
      </c>
      <c r="D1250" s="5" t="s">
        <v>52</v>
      </c>
      <c r="E1250" s="5" t="s">
        <v>3393</v>
      </c>
      <c r="F1250" s="5" t="s">
        <v>32</v>
      </c>
      <c r="G1250" s="5" t="s">
        <v>889</v>
      </c>
      <c r="H1250" s="5" t="s">
        <v>755</v>
      </c>
      <c r="I1250" s="5" t="s">
        <v>3394</v>
      </c>
      <c r="J1250" s="4" t="s">
        <v>84</v>
      </c>
      <c r="K1250" s="4" t="s">
        <v>75</v>
      </c>
    </row>
    <row r="1251" spans="1:11" ht="281.25" x14ac:dyDescent="0.25">
      <c r="A1251" s="5" t="s">
        <v>3395</v>
      </c>
      <c r="B1251" s="5" t="s">
        <v>51</v>
      </c>
      <c r="C1251" s="5" t="s">
        <v>29</v>
      </c>
      <c r="D1251" s="5" t="s">
        <v>1076</v>
      </c>
      <c r="E1251" s="5" t="s">
        <v>3396</v>
      </c>
      <c r="F1251" s="5" t="s">
        <v>32</v>
      </c>
      <c r="G1251" s="5" t="s">
        <v>3397</v>
      </c>
      <c r="H1251" s="5" t="s">
        <v>3398</v>
      </c>
      <c r="I1251" s="5" t="s">
        <v>3399</v>
      </c>
      <c r="J1251" s="4" t="s">
        <v>286</v>
      </c>
      <c r="K1251" s="4" t="s">
        <v>145</v>
      </c>
    </row>
    <row r="1252" spans="1:11" ht="180" x14ac:dyDescent="0.25">
      <c r="A1252" s="5" t="s">
        <v>3400</v>
      </c>
      <c r="B1252" s="5" t="s">
        <v>389</v>
      </c>
      <c r="C1252" s="5"/>
      <c r="D1252" s="5" t="s">
        <v>3401</v>
      </c>
      <c r="E1252" s="5" t="s">
        <v>3402</v>
      </c>
      <c r="F1252" s="5" t="s">
        <v>32</v>
      </c>
      <c r="G1252" s="5" t="s">
        <v>3403</v>
      </c>
      <c r="H1252" s="5" t="s">
        <v>3404</v>
      </c>
      <c r="I1252" s="5" t="s">
        <v>3405</v>
      </c>
      <c r="J1252" s="4" t="s">
        <v>286</v>
      </c>
      <c r="K1252" s="4" t="s">
        <v>108</v>
      </c>
    </row>
    <row r="1253" spans="1:11" ht="303.75" x14ac:dyDescent="0.25">
      <c r="A1253" s="5" t="s">
        <v>3406</v>
      </c>
      <c r="B1253" s="5" t="s">
        <v>40</v>
      </c>
      <c r="C1253" s="5"/>
      <c r="D1253" s="5" t="s">
        <v>168</v>
      </c>
      <c r="E1253" s="5" t="s">
        <v>3407</v>
      </c>
      <c r="F1253" s="5" t="s">
        <v>32</v>
      </c>
      <c r="G1253" s="5" t="s">
        <v>1257</v>
      </c>
      <c r="H1253" s="5" t="s">
        <v>34</v>
      </c>
      <c r="I1253" s="5" t="s">
        <v>3408</v>
      </c>
      <c r="J1253" s="4" t="s">
        <v>37</v>
      </c>
      <c r="K1253" s="4" t="s">
        <v>102</v>
      </c>
    </row>
    <row r="1254" spans="1:11" ht="225" x14ac:dyDescent="0.25">
      <c r="A1254" s="5" t="s">
        <v>3409</v>
      </c>
      <c r="B1254" s="5" t="s">
        <v>40</v>
      </c>
      <c r="C1254" s="5"/>
      <c r="D1254" s="5" t="s">
        <v>168</v>
      </c>
      <c r="E1254" s="5" t="s">
        <v>3410</v>
      </c>
      <c r="F1254" s="5" t="s">
        <v>32</v>
      </c>
      <c r="G1254" s="5" t="s">
        <v>170</v>
      </c>
      <c r="H1254" s="5" t="s">
        <v>3411</v>
      </c>
      <c r="I1254" s="5" t="s">
        <v>2452</v>
      </c>
      <c r="J1254" s="4" t="s">
        <v>126</v>
      </c>
      <c r="K1254" s="4" t="s">
        <v>126</v>
      </c>
    </row>
    <row r="1255" spans="1:11" ht="202.5" x14ac:dyDescent="0.25">
      <c r="A1255" s="5" t="s">
        <v>3412</v>
      </c>
      <c r="B1255" s="5" t="s">
        <v>94</v>
      </c>
      <c r="C1255" s="5" t="s">
        <v>95</v>
      </c>
      <c r="D1255" s="5" t="s">
        <v>1192</v>
      </c>
      <c r="E1255" s="5" t="s">
        <v>48</v>
      </c>
      <c r="F1255" s="5" t="s">
        <v>32</v>
      </c>
      <c r="G1255" s="5" t="s">
        <v>87</v>
      </c>
      <c r="H1255" s="5" t="s">
        <v>329</v>
      </c>
      <c r="I1255" s="5" t="s">
        <v>3413</v>
      </c>
      <c r="J1255" s="4" t="s">
        <v>307</v>
      </c>
      <c r="K1255" s="4" t="s">
        <v>275</v>
      </c>
    </row>
    <row r="1256" spans="1:11" ht="45" x14ac:dyDescent="0.25">
      <c r="A1256" s="18" t="s">
        <v>3414</v>
      </c>
      <c r="B1256" s="18" t="s">
        <v>246</v>
      </c>
      <c r="C1256" s="18" t="s">
        <v>29</v>
      </c>
      <c r="D1256" s="18" t="s">
        <v>643</v>
      </c>
      <c r="E1256" s="5" t="s">
        <v>3415</v>
      </c>
      <c r="F1256" s="5" t="s">
        <v>122</v>
      </c>
      <c r="G1256" s="5" t="s">
        <v>1257</v>
      </c>
      <c r="H1256" s="5"/>
      <c r="I1256" s="18" t="s">
        <v>3416</v>
      </c>
      <c r="J1256" s="15" t="s">
        <v>37</v>
      </c>
      <c r="K1256" s="15" t="s">
        <v>166</v>
      </c>
    </row>
    <row r="1257" spans="1:11" ht="33.75" x14ac:dyDescent="0.25">
      <c r="A1257" s="20"/>
      <c r="B1257" s="20"/>
      <c r="C1257" s="20"/>
      <c r="D1257" s="20"/>
      <c r="E1257" s="5" t="s">
        <v>3415</v>
      </c>
      <c r="F1257" s="5" t="s">
        <v>143</v>
      </c>
      <c r="G1257" s="5" t="s">
        <v>1257</v>
      </c>
      <c r="H1257" s="5"/>
      <c r="I1257" s="20"/>
      <c r="J1257" s="17"/>
      <c r="K1257" s="17"/>
    </row>
    <row r="1258" spans="1:11" ht="247.5" x14ac:dyDescent="0.25">
      <c r="A1258" s="5" t="s">
        <v>3417</v>
      </c>
      <c r="B1258" s="5" t="s">
        <v>147</v>
      </c>
      <c r="C1258" s="5"/>
      <c r="D1258" s="5"/>
      <c r="E1258" s="5" t="s">
        <v>3418</v>
      </c>
      <c r="F1258" s="5" t="s">
        <v>32</v>
      </c>
      <c r="G1258" s="5" t="s">
        <v>3419</v>
      </c>
      <c r="H1258" s="5" t="s">
        <v>3420</v>
      </c>
      <c r="I1258" s="5" t="s">
        <v>1181</v>
      </c>
      <c r="J1258" s="4" t="s">
        <v>145</v>
      </c>
      <c r="K1258" s="4" t="s">
        <v>145</v>
      </c>
    </row>
    <row r="1259" spans="1:11" ht="67.5" x14ac:dyDescent="0.25">
      <c r="A1259" s="18" t="s">
        <v>3421</v>
      </c>
      <c r="B1259" s="18" t="s">
        <v>461</v>
      </c>
      <c r="C1259" s="18" t="s">
        <v>29</v>
      </c>
      <c r="D1259" s="18" t="s">
        <v>616</v>
      </c>
      <c r="E1259" s="5" t="s">
        <v>3422</v>
      </c>
      <c r="F1259" s="5" t="s">
        <v>122</v>
      </c>
      <c r="G1259" s="5" t="s">
        <v>1135</v>
      </c>
      <c r="H1259" s="5" t="s">
        <v>142</v>
      </c>
      <c r="I1259" s="18" t="s">
        <v>3423</v>
      </c>
      <c r="J1259" s="15" t="s">
        <v>83</v>
      </c>
      <c r="K1259" s="15" t="s">
        <v>166</v>
      </c>
    </row>
    <row r="1260" spans="1:11" ht="56.25" x14ac:dyDescent="0.25">
      <c r="A1260" s="20"/>
      <c r="B1260" s="20"/>
      <c r="C1260" s="20"/>
      <c r="D1260" s="20"/>
      <c r="E1260" s="5" t="s">
        <v>1457</v>
      </c>
      <c r="F1260" s="5" t="s">
        <v>122</v>
      </c>
      <c r="G1260" s="5" t="s">
        <v>1739</v>
      </c>
      <c r="H1260" s="5" t="s">
        <v>3424</v>
      </c>
      <c r="I1260" s="20"/>
      <c r="J1260" s="17"/>
      <c r="K1260" s="17"/>
    </row>
    <row r="1261" spans="1:11" ht="247.5" x14ac:dyDescent="0.25">
      <c r="A1261" s="5" t="s">
        <v>3425</v>
      </c>
      <c r="B1261" s="5" t="s">
        <v>147</v>
      </c>
      <c r="C1261" s="5"/>
      <c r="D1261" s="5"/>
      <c r="E1261" s="5" t="s">
        <v>86</v>
      </c>
      <c r="F1261" s="5" t="s">
        <v>32</v>
      </c>
      <c r="G1261" s="5" t="s">
        <v>380</v>
      </c>
      <c r="H1261" s="5" t="s">
        <v>381</v>
      </c>
      <c r="I1261" s="5" t="s">
        <v>2845</v>
      </c>
      <c r="J1261" s="4" t="s">
        <v>166</v>
      </c>
      <c r="K1261" s="4" t="s">
        <v>166</v>
      </c>
    </row>
    <row r="1262" spans="1:11" ht="270" x14ac:dyDescent="0.25">
      <c r="A1262" s="5" t="s">
        <v>3426</v>
      </c>
      <c r="B1262" s="5" t="s">
        <v>40</v>
      </c>
      <c r="C1262" s="5"/>
      <c r="D1262" s="5" t="s">
        <v>61</v>
      </c>
      <c r="E1262" s="5" t="s">
        <v>184</v>
      </c>
      <c r="F1262" s="5" t="s">
        <v>32</v>
      </c>
      <c r="G1262" s="5" t="s">
        <v>54</v>
      </c>
      <c r="H1262" s="5" t="s">
        <v>55</v>
      </c>
      <c r="I1262" s="5" t="s">
        <v>3427</v>
      </c>
      <c r="J1262" s="4" t="s">
        <v>323</v>
      </c>
      <c r="K1262" s="4" t="s">
        <v>318</v>
      </c>
    </row>
    <row r="1263" spans="1:11" ht="112.5" x14ac:dyDescent="0.25">
      <c r="A1263" s="5" t="s">
        <v>3428</v>
      </c>
      <c r="B1263" s="5" t="s">
        <v>40</v>
      </c>
      <c r="C1263" s="5"/>
      <c r="D1263" s="5" t="s">
        <v>61</v>
      </c>
      <c r="E1263" s="5" t="s">
        <v>86</v>
      </c>
      <c r="F1263" s="5" t="s">
        <v>32</v>
      </c>
      <c r="G1263" s="5" t="s">
        <v>157</v>
      </c>
      <c r="H1263" s="5" t="s">
        <v>2737</v>
      </c>
      <c r="I1263" s="5" t="s">
        <v>943</v>
      </c>
      <c r="J1263" s="4" t="s">
        <v>166</v>
      </c>
      <c r="K1263" s="4" t="s">
        <v>108</v>
      </c>
    </row>
    <row r="1264" spans="1:11" ht="315" x14ac:dyDescent="0.25">
      <c r="A1264" s="5" t="s">
        <v>3429</v>
      </c>
      <c r="B1264" s="5" t="s">
        <v>51</v>
      </c>
      <c r="C1264" s="5" t="s">
        <v>29</v>
      </c>
      <c r="D1264" s="5" t="s">
        <v>61</v>
      </c>
      <c r="E1264" s="5" t="s">
        <v>86</v>
      </c>
      <c r="F1264" s="5" t="s">
        <v>32</v>
      </c>
      <c r="G1264" s="5" t="s">
        <v>3430</v>
      </c>
      <c r="H1264" s="5" t="s">
        <v>3431</v>
      </c>
      <c r="I1264" s="5" t="s">
        <v>3432</v>
      </c>
      <c r="J1264" s="4" t="s">
        <v>84</v>
      </c>
      <c r="K1264" s="4" t="s">
        <v>187</v>
      </c>
    </row>
    <row r="1265" spans="1:11" ht="78.75" x14ac:dyDescent="0.25">
      <c r="A1265" s="5" t="s">
        <v>3433</v>
      </c>
      <c r="B1265" s="5" t="s">
        <v>40</v>
      </c>
      <c r="C1265" s="5"/>
      <c r="D1265" s="5" t="s">
        <v>61</v>
      </c>
      <c r="E1265" s="5" t="s">
        <v>86</v>
      </c>
      <c r="F1265" s="5" t="s">
        <v>32</v>
      </c>
      <c r="G1265" s="5" t="s">
        <v>54</v>
      </c>
      <c r="H1265" s="5" t="s">
        <v>55</v>
      </c>
      <c r="I1265" s="5" t="s">
        <v>3434</v>
      </c>
      <c r="J1265" s="4" t="s">
        <v>187</v>
      </c>
      <c r="K1265" s="4" t="s">
        <v>58</v>
      </c>
    </row>
    <row r="1266" spans="1:11" ht="22.5" x14ac:dyDescent="0.25">
      <c r="A1266" s="5" t="s">
        <v>3435</v>
      </c>
      <c r="B1266" s="5" t="s">
        <v>299</v>
      </c>
      <c r="C1266" s="5"/>
      <c r="D1266" s="5"/>
      <c r="E1266" s="5"/>
      <c r="F1266" s="5"/>
      <c r="G1266" s="5"/>
      <c r="H1266" s="5"/>
      <c r="I1266" s="5" t="s">
        <v>196</v>
      </c>
      <c r="J1266" s="4" t="s">
        <v>109</v>
      </c>
      <c r="K1266" s="4"/>
    </row>
    <row r="1267" spans="1:11" ht="67.5" x14ac:dyDescent="0.25">
      <c r="A1267" s="5" t="s">
        <v>3436</v>
      </c>
      <c r="B1267" s="5" t="s">
        <v>433</v>
      </c>
      <c r="C1267" s="5"/>
      <c r="D1267" s="5" t="s">
        <v>263</v>
      </c>
      <c r="E1267" s="5" t="s">
        <v>1552</v>
      </c>
      <c r="F1267" s="5" t="s">
        <v>32</v>
      </c>
      <c r="G1267" s="5" t="s">
        <v>463</v>
      </c>
      <c r="H1267" s="5" t="s">
        <v>3437</v>
      </c>
      <c r="I1267" s="5" t="s">
        <v>3438</v>
      </c>
      <c r="J1267" s="4" t="s">
        <v>313</v>
      </c>
      <c r="K1267" s="4" t="s">
        <v>223</v>
      </c>
    </row>
    <row r="1268" spans="1:11" ht="225" x14ac:dyDescent="0.25">
      <c r="A1268" s="5" t="s">
        <v>3439</v>
      </c>
      <c r="B1268" s="5" t="s">
        <v>94</v>
      </c>
      <c r="C1268" s="5" t="s">
        <v>95</v>
      </c>
      <c r="D1268" s="5" t="s">
        <v>96</v>
      </c>
      <c r="E1268" s="5" t="s">
        <v>1552</v>
      </c>
      <c r="F1268" s="5" t="s">
        <v>32</v>
      </c>
      <c r="G1268" s="5" t="s">
        <v>98</v>
      </c>
      <c r="H1268" s="5" t="s">
        <v>474</v>
      </c>
      <c r="I1268" s="5" t="s">
        <v>3440</v>
      </c>
      <c r="J1268" s="4" t="s">
        <v>331</v>
      </c>
      <c r="K1268" s="4" t="s">
        <v>268</v>
      </c>
    </row>
    <row r="1269" spans="1:11" ht="281.25" x14ac:dyDescent="0.25">
      <c r="A1269" s="5" t="s">
        <v>3441</v>
      </c>
      <c r="B1269" s="5" t="s">
        <v>461</v>
      </c>
      <c r="C1269" s="5" t="s">
        <v>29</v>
      </c>
      <c r="D1269" s="5" t="s">
        <v>52</v>
      </c>
      <c r="E1269" s="5" t="s">
        <v>1552</v>
      </c>
      <c r="F1269" s="5" t="s">
        <v>32</v>
      </c>
      <c r="G1269" s="5" t="s">
        <v>87</v>
      </c>
      <c r="H1269" s="5" t="s">
        <v>173</v>
      </c>
      <c r="I1269" s="5" t="s">
        <v>3442</v>
      </c>
      <c r="J1269" s="4" t="s">
        <v>318</v>
      </c>
      <c r="K1269" s="4" t="s">
        <v>234</v>
      </c>
    </row>
    <row r="1270" spans="1:11" ht="45" x14ac:dyDescent="0.25">
      <c r="A1270" s="5" t="s">
        <v>3443</v>
      </c>
      <c r="B1270" s="5" t="s">
        <v>389</v>
      </c>
      <c r="C1270" s="5"/>
      <c r="D1270" s="5" t="s">
        <v>340</v>
      </c>
      <c r="E1270" s="5" t="s">
        <v>2668</v>
      </c>
      <c r="F1270" s="5" t="s">
        <v>122</v>
      </c>
      <c r="G1270" s="5" t="s">
        <v>115</v>
      </c>
      <c r="H1270" s="5" t="s">
        <v>1301</v>
      </c>
      <c r="I1270" s="5" t="s">
        <v>196</v>
      </c>
      <c r="J1270" s="4" t="s">
        <v>103</v>
      </c>
      <c r="K1270" s="4" t="s">
        <v>68</v>
      </c>
    </row>
    <row r="1271" spans="1:11" ht="225" x14ac:dyDescent="0.25">
      <c r="A1271" s="5" t="s">
        <v>3444</v>
      </c>
      <c r="B1271" s="5" t="s">
        <v>1756</v>
      </c>
      <c r="C1271" s="5" t="s">
        <v>95</v>
      </c>
      <c r="D1271" s="5" t="s">
        <v>400</v>
      </c>
      <c r="E1271" s="5" t="s">
        <v>1552</v>
      </c>
      <c r="F1271" s="5" t="s">
        <v>32</v>
      </c>
      <c r="G1271" s="5" t="s">
        <v>932</v>
      </c>
      <c r="H1271" s="5" t="s">
        <v>281</v>
      </c>
      <c r="I1271" s="5" t="s">
        <v>831</v>
      </c>
      <c r="J1271" s="4" t="s">
        <v>312</v>
      </c>
      <c r="K1271" s="4" t="s">
        <v>307</v>
      </c>
    </row>
    <row r="1272" spans="1:11" ht="101.25" x14ac:dyDescent="0.25">
      <c r="A1272" s="5" t="s">
        <v>3445</v>
      </c>
      <c r="B1272" s="5" t="s">
        <v>51</v>
      </c>
      <c r="C1272" s="5" t="s">
        <v>29</v>
      </c>
      <c r="D1272" s="5" t="s">
        <v>643</v>
      </c>
      <c r="E1272" s="5" t="s">
        <v>3446</v>
      </c>
      <c r="F1272" s="5" t="s">
        <v>32</v>
      </c>
      <c r="G1272" s="5" t="s">
        <v>2325</v>
      </c>
      <c r="H1272" s="5" t="s">
        <v>34</v>
      </c>
      <c r="I1272" s="5" t="s">
        <v>3447</v>
      </c>
      <c r="J1272" s="4" t="s">
        <v>102</v>
      </c>
      <c r="K1272" s="4" t="s">
        <v>66</v>
      </c>
    </row>
    <row r="1273" spans="1:11" ht="22.5" x14ac:dyDescent="0.25">
      <c r="A1273" s="18" t="s">
        <v>3448</v>
      </c>
      <c r="B1273" s="18" t="s">
        <v>40</v>
      </c>
      <c r="C1273" s="18"/>
      <c r="D1273" s="18" t="s">
        <v>168</v>
      </c>
      <c r="E1273" s="5" t="s">
        <v>2160</v>
      </c>
      <c r="F1273" s="5" t="s">
        <v>32</v>
      </c>
      <c r="G1273" s="5" t="s">
        <v>1082</v>
      </c>
      <c r="H1273" s="5" t="s">
        <v>3449</v>
      </c>
      <c r="I1273" s="18" t="s">
        <v>3450</v>
      </c>
      <c r="J1273" s="15" t="s">
        <v>37</v>
      </c>
      <c r="K1273" s="15" t="s">
        <v>59</v>
      </c>
    </row>
    <row r="1274" spans="1:11" ht="22.5" x14ac:dyDescent="0.25">
      <c r="A1274" s="20"/>
      <c r="B1274" s="20"/>
      <c r="C1274" s="20"/>
      <c r="D1274" s="20"/>
      <c r="E1274" s="5" t="s">
        <v>2160</v>
      </c>
      <c r="F1274" s="5" t="s">
        <v>32</v>
      </c>
      <c r="G1274" s="5" t="s">
        <v>1082</v>
      </c>
      <c r="H1274" s="5" t="s">
        <v>3451</v>
      </c>
      <c r="I1274" s="20"/>
      <c r="J1274" s="17"/>
      <c r="K1274" s="17"/>
    </row>
    <row r="1275" spans="1:11" ht="326.25" x14ac:dyDescent="0.25">
      <c r="A1275" s="5" t="s">
        <v>3452</v>
      </c>
      <c r="B1275" s="5" t="s">
        <v>225</v>
      </c>
      <c r="C1275" s="5" t="s">
        <v>29</v>
      </c>
      <c r="D1275" s="5" t="s">
        <v>1192</v>
      </c>
      <c r="E1275" s="5" t="s">
        <v>3453</v>
      </c>
      <c r="F1275" s="5" t="s">
        <v>32</v>
      </c>
      <c r="G1275" s="5" t="s">
        <v>2620</v>
      </c>
      <c r="H1275" s="5" t="s">
        <v>361</v>
      </c>
      <c r="I1275" s="5" t="s">
        <v>3454</v>
      </c>
      <c r="J1275" s="4" t="s">
        <v>109</v>
      </c>
      <c r="K1275" s="4" t="s">
        <v>103</v>
      </c>
    </row>
    <row r="1276" spans="1:11" ht="281.25" x14ac:dyDescent="0.25">
      <c r="A1276" s="5" t="s">
        <v>3455</v>
      </c>
      <c r="B1276" s="5" t="s">
        <v>40</v>
      </c>
      <c r="C1276" s="5"/>
      <c r="D1276" s="5" t="s">
        <v>61</v>
      </c>
      <c r="E1276" s="5" t="s">
        <v>3456</v>
      </c>
      <c r="F1276" s="5" t="s">
        <v>32</v>
      </c>
      <c r="G1276" s="5" t="s">
        <v>1025</v>
      </c>
      <c r="H1276" s="5" t="s">
        <v>589</v>
      </c>
      <c r="I1276" s="5" t="s">
        <v>3457</v>
      </c>
      <c r="J1276" s="4" t="s">
        <v>58</v>
      </c>
      <c r="K1276" s="4" t="s">
        <v>58</v>
      </c>
    </row>
    <row r="1277" spans="1:11" ht="236.25" x14ac:dyDescent="0.25">
      <c r="A1277" s="5" t="s">
        <v>3458</v>
      </c>
      <c r="B1277" s="5" t="s">
        <v>51</v>
      </c>
      <c r="C1277" s="5" t="s">
        <v>29</v>
      </c>
      <c r="D1277" s="5" t="s">
        <v>70</v>
      </c>
      <c r="E1277" s="5" t="s">
        <v>3459</v>
      </c>
      <c r="F1277" s="5" t="s">
        <v>32</v>
      </c>
      <c r="G1277" s="5" t="s">
        <v>1828</v>
      </c>
      <c r="H1277" s="5" t="s">
        <v>1580</v>
      </c>
      <c r="I1277" s="5" t="s">
        <v>3460</v>
      </c>
      <c r="J1277" s="4" t="s">
        <v>197</v>
      </c>
      <c r="K1277" s="4" t="s">
        <v>109</v>
      </c>
    </row>
    <row r="1278" spans="1:11" ht="258.75" x14ac:dyDescent="0.25">
      <c r="A1278" s="5" t="s">
        <v>3461</v>
      </c>
      <c r="B1278" s="5" t="s">
        <v>519</v>
      </c>
      <c r="C1278" s="5"/>
      <c r="D1278" s="5"/>
      <c r="E1278" s="5" t="s">
        <v>408</v>
      </c>
      <c r="F1278" s="5" t="s">
        <v>32</v>
      </c>
      <c r="G1278" s="5" t="s">
        <v>141</v>
      </c>
      <c r="H1278" s="5" t="s">
        <v>771</v>
      </c>
      <c r="I1278" s="5" t="s">
        <v>3462</v>
      </c>
      <c r="J1278" s="4"/>
      <c r="K1278" s="4"/>
    </row>
    <row r="1279" spans="1:11" ht="101.25" x14ac:dyDescent="0.25">
      <c r="A1279" s="5" t="s">
        <v>3463</v>
      </c>
      <c r="B1279" s="5" t="s">
        <v>389</v>
      </c>
      <c r="C1279" s="5"/>
      <c r="D1279" s="5" t="s">
        <v>340</v>
      </c>
      <c r="E1279" s="5" t="s">
        <v>2058</v>
      </c>
      <c r="F1279" s="5" t="s">
        <v>32</v>
      </c>
      <c r="G1279" s="5" t="s">
        <v>130</v>
      </c>
      <c r="H1279" s="5" t="s">
        <v>131</v>
      </c>
      <c r="I1279" s="5" t="s">
        <v>3464</v>
      </c>
      <c r="J1279" s="4" t="s">
        <v>197</v>
      </c>
      <c r="K1279" s="4" t="s">
        <v>68</v>
      </c>
    </row>
    <row r="1280" spans="1:11" ht="225" x14ac:dyDescent="0.25">
      <c r="A1280" s="5" t="s">
        <v>3465</v>
      </c>
      <c r="B1280" s="5" t="s">
        <v>309</v>
      </c>
      <c r="C1280" s="5" t="s">
        <v>29</v>
      </c>
      <c r="D1280" s="5" t="s">
        <v>400</v>
      </c>
      <c r="E1280" s="5" t="s">
        <v>1552</v>
      </c>
      <c r="F1280" s="5" t="s">
        <v>32</v>
      </c>
      <c r="G1280" s="5" t="s">
        <v>315</v>
      </c>
      <c r="H1280" s="5" t="s">
        <v>3466</v>
      </c>
      <c r="I1280" s="5" t="s">
        <v>1602</v>
      </c>
      <c r="J1280" s="4" t="s">
        <v>84</v>
      </c>
      <c r="K1280" s="4" t="s">
        <v>216</v>
      </c>
    </row>
    <row r="1281" spans="1:11" ht="247.5" x14ac:dyDescent="0.25">
      <c r="A1281" s="5" t="s">
        <v>3467</v>
      </c>
      <c r="B1281" s="5" t="s">
        <v>40</v>
      </c>
      <c r="C1281" s="5"/>
      <c r="D1281" s="5" t="s">
        <v>340</v>
      </c>
      <c r="E1281" s="5" t="s">
        <v>668</v>
      </c>
      <c r="F1281" s="5" t="s">
        <v>32</v>
      </c>
      <c r="G1281" s="5" t="s">
        <v>649</v>
      </c>
      <c r="H1281" s="5" t="s">
        <v>131</v>
      </c>
      <c r="I1281" s="5" t="s">
        <v>3468</v>
      </c>
      <c r="J1281" s="4" t="s">
        <v>323</v>
      </c>
      <c r="K1281" s="4" t="s">
        <v>166</v>
      </c>
    </row>
    <row r="1282" spans="1:11" ht="292.5" x14ac:dyDescent="0.25">
      <c r="A1282" s="5" t="s">
        <v>3469</v>
      </c>
      <c r="B1282" s="5" t="s">
        <v>51</v>
      </c>
      <c r="C1282" s="5" t="s">
        <v>29</v>
      </c>
      <c r="D1282" s="5" t="s">
        <v>70</v>
      </c>
      <c r="E1282" s="5" t="s">
        <v>3470</v>
      </c>
      <c r="F1282" s="5" t="s">
        <v>32</v>
      </c>
      <c r="G1282" s="5" t="s">
        <v>3471</v>
      </c>
      <c r="H1282" s="5" t="s">
        <v>3472</v>
      </c>
      <c r="I1282" s="5" t="s">
        <v>3473</v>
      </c>
      <c r="J1282" s="4" t="s">
        <v>36</v>
      </c>
      <c r="K1282" s="4" t="s">
        <v>36</v>
      </c>
    </row>
    <row r="1283" spans="1:11" ht="67.5" x14ac:dyDescent="0.25">
      <c r="A1283" s="5" t="s">
        <v>3474</v>
      </c>
      <c r="B1283" s="5" t="s">
        <v>389</v>
      </c>
      <c r="C1283" s="5"/>
      <c r="D1283" s="5" t="s">
        <v>70</v>
      </c>
      <c r="E1283" s="5" t="s">
        <v>247</v>
      </c>
      <c r="F1283" s="5" t="s">
        <v>32</v>
      </c>
      <c r="G1283" s="5" t="s">
        <v>442</v>
      </c>
      <c r="H1283" s="5" t="s">
        <v>3475</v>
      </c>
      <c r="I1283" s="5" t="s">
        <v>196</v>
      </c>
      <c r="J1283" s="4" t="s">
        <v>58</v>
      </c>
      <c r="K1283" s="4"/>
    </row>
    <row r="1284" spans="1:11" ht="225" x14ac:dyDescent="0.25">
      <c r="A1284" s="5" t="s">
        <v>3476</v>
      </c>
      <c r="B1284" s="5" t="s">
        <v>40</v>
      </c>
      <c r="C1284" s="5"/>
      <c r="D1284" s="5" t="s">
        <v>1076</v>
      </c>
      <c r="E1284" s="5" t="s">
        <v>385</v>
      </c>
      <c r="F1284" s="5" t="s">
        <v>32</v>
      </c>
      <c r="G1284" s="5" t="s">
        <v>463</v>
      </c>
      <c r="H1284" s="5" t="s">
        <v>463</v>
      </c>
      <c r="I1284" s="5" t="s">
        <v>2189</v>
      </c>
      <c r="J1284" s="4" t="s">
        <v>237</v>
      </c>
      <c r="K1284" s="4" t="s">
        <v>237</v>
      </c>
    </row>
    <row r="1285" spans="1:11" ht="247.5" x14ac:dyDescent="0.25">
      <c r="A1285" s="5" t="s">
        <v>3477</v>
      </c>
      <c r="B1285" s="5" t="s">
        <v>461</v>
      </c>
      <c r="C1285" s="5" t="s">
        <v>29</v>
      </c>
      <c r="D1285" s="5" t="s">
        <v>240</v>
      </c>
      <c r="E1285" s="5" t="s">
        <v>3478</v>
      </c>
      <c r="F1285" s="5" t="s">
        <v>32</v>
      </c>
      <c r="G1285" s="5" t="s">
        <v>1334</v>
      </c>
      <c r="H1285" s="5" t="s">
        <v>469</v>
      </c>
      <c r="I1285" s="5" t="s">
        <v>3479</v>
      </c>
      <c r="J1285" s="4" t="s">
        <v>234</v>
      </c>
      <c r="K1285" s="4" t="s">
        <v>227</v>
      </c>
    </row>
    <row r="1286" spans="1:11" ht="56.25" x14ac:dyDescent="0.25">
      <c r="A1286" s="5" t="s">
        <v>3480</v>
      </c>
      <c r="B1286" s="5" t="s">
        <v>51</v>
      </c>
      <c r="C1286" s="5" t="s">
        <v>29</v>
      </c>
      <c r="D1286" s="5" t="s">
        <v>472</v>
      </c>
      <c r="E1286" s="5" t="s">
        <v>385</v>
      </c>
      <c r="F1286" s="5" t="s">
        <v>32</v>
      </c>
      <c r="G1286" s="5" t="s">
        <v>98</v>
      </c>
      <c r="H1286" s="5" t="s">
        <v>289</v>
      </c>
      <c r="I1286" s="5" t="s">
        <v>1305</v>
      </c>
      <c r="J1286" s="4" t="s">
        <v>268</v>
      </c>
      <c r="K1286" s="4" t="s">
        <v>291</v>
      </c>
    </row>
    <row r="1287" spans="1:11" ht="281.25" x14ac:dyDescent="0.25">
      <c r="A1287" s="5" t="s">
        <v>3481</v>
      </c>
      <c r="B1287" s="5" t="s">
        <v>461</v>
      </c>
      <c r="C1287" s="5" t="s">
        <v>29</v>
      </c>
      <c r="D1287" s="5" t="s">
        <v>61</v>
      </c>
      <c r="E1287" s="5" t="s">
        <v>86</v>
      </c>
      <c r="F1287" s="5" t="s">
        <v>32</v>
      </c>
      <c r="G1287" s="5" t="s">
        <v>2558</v>
      </c>
      <c r="H1287" s="5" t="s">
        <v>3482</v>
      </c>
      <c r="I1287" s="5" t="s">
        <v>3483</v>
      </c>
      <c r="J1287" s="4" t="s">
        <v>204</v>
      </c>
      <c r="K1287" s="4" t="s">
        <v>165</v>
      </c>
    </row>
    <row r="1288" spans="1:11" ht="157.5" x14ac:dyDescent="0.25">
      <c r="A1288" s="5" t="s">
        <v>3484</v>
      </c>
      <c r="B1288" s="5" t="s">
        <v>1672</v>
      </c>
      <c r="C1288" s="5" t="s">
        <v>29</v>
      </c>
      <c r="D1288" s="5" t="s">
        <v>434</v>
      </c>
      <c r="E1288" s="5" t="s">
        <v>1414</v>
      </c>
      <c r="F1288" s="5" t="s">
        <v>32</v>
      </c>
      <c r="G1288" s="5" t="s">
        <v>3485</v>
      </c>
      <c r="H1288" s="5" t="s">
        <v>3486</v>
      </c>
      <c r="I1288" s="5" t="s">
        <v>3487</v>
      </c>
      <c r="J1288" s="4" t="s">
        <v>84</v>
      </c>
      <c r="K1288" s="4" t="s">
        <v>37</v>
      </c>
    </row>
    <row r="1289" spans="1:11" ht="45" x14ac:dyDescent="0.25">
      <c r="A1289" s="18" t="s">
        <v>3488</v>
      </c>
      <c r="B1289" s="18" t="s">
        <v>299</v>
      </c>
      <c r="C1289" s="18"/>
      <c r="D1289" s="18"/>
      <c r="E1289" s="5" t="s">
        <v>3489</v>
      </c>
      <c r="F1289" s="5" t="s">
        <v>122</v>
      </c>
      <c r="G1289" s="5" t="s">
        <v>3490</v>
      </c>
      <c r="H1289" s="5" t="s">
        <v>3491</v>
      </c>
      <c r="I1289" s="18" t="s">
        <v>3492</v>
      </c>
      <c r="J1289" s="15" t="s">
        <v>108</v>
      </c>
      <c r="K1289" s="15"/>
    </row>
    <row r="1290" spans="1:11" ht="45" x14ac:dyDescent="0.25">
      <c r="A1290" s="20"/>
      <c r="B1290" s="20"/>
      <c r="C1290" s="20"/>
      <c r="D1290" s="20"/>
      <c r="E1290" s="5" t="s">
        <v>520</v>
      </c>
      <c r="F1290" s="5" t="s">
        <v>122</v>
      </c>
      <c r="G1290" s="5"/>
      <c r="H1290" s="5"/>
      <c r="I1290" s="20"/>
      <c r="J1290" s="17"/>
      <c r="K1290" s="17"/>
    </row>
    <row r="1291" spans="1:11" ht="67.5" x14ac:dyDescent="0.25">
      <c r="A1291" s="5" t="s">
        <v>3493</v>
      </c>
      <c r="B1291" s="5" t="s">
        <v>2203</v>
      </c>
      <c r="C1291" s="5"/>
      <c r="D1291" s="5" t="s">
        <v>70</v>
      </c>
      <c r="E1291" s="5" t="s">
        <v>247</v>
      </c>
      <c r="F1291" s="5" t="s">
        <v>122</v>
      </c>
      <c r="G1291" s="5" t="s">
        <v>525</v>
      </c>
      <c r="H1291" s="5" t="s">
        <v>2404</v>
      </c>
      <c r="I1291" s="5" t="s">
        <v>196</v>
      </c>
      <c r="J1291" s="4" t="s">
        <v>47</v>
      </c>
      <c r="K1291" s="4"/>
    </row>
    <row r="1292" spans="1:11" ht="157.5" x14ac:dyDescent="0.25">
      <c r="A1292" s="5" t="s">
        <v>3494</v>
      </c>
      <c r="B1292" s="5" t="s">
        <v>454</v>
      </c>
      <c r="C1292" s="5"/>
      <c r="D1292" s="5" t="s">
        <v>128</v>
      </c>
      <c r="E1292" s="5" t="s">
        <v>86</v>
      </c>
      <c r="F1292" s="5" t="s">
        <v>32</v>
      </c>
      <c r="G1292" s="5" t="s">
        <v>178</v>
      </c>
      <c r="H1292" s="5" t="s">
        <v>478</v>
      </c>
      <c r="I1292" s="5" t="s">
        <v>3495</v>
      </c>
      <c r="J1292" s="4" t="s">
        <v>75</v>
      </c>
      <c r="K1292" s="4" t="s">
        <v>67</v>
      </c>
    </row>
    <row r="1293" spans="1:11" ht="56.25" x14ac:dyDescent="0.25">
      <c r="A1293" s="18" t="s">
        <v>3496</v>
      </c>
      <c r="B1293" s="18" t="s">
        <v>389</v>
      </c>
      <c r="C1293" s="18"/>
      <c r="D1293" s="18" t="s">
        <v>41</v>
      </c>
      <c r="E1293" s="5" t="s">
        <v>161</v>
      </c>
      <c r="F1293" s="5" t="s">
        <v>111</v>
      </c>
      <c r="G1293" s="5" t="s">
        <v>3497</v>
      </c>
      <c r="H1293" s="5" t="s">
        <v>113</v>
      </c>
      <c r="I1293" s="18" t="s">
        <v>3498</v>
      </c>
      <c r="J1293" s="15" t="s">
        <v>145</v>
      </c>
      <c r="K1293" s="15"/>
    </row>
    <row r="1294" spans="1:11" ht="33.75" x14ac:dyDescent="0.25">
      <c r="A1294" s="20"/>
      <c r="B1294" s="20"/>
      <c r="C1294" s="20"/>
      <c r="D1294" s="20"/>
      <c r="E1294" s="5" t="s">
        <v>161</v>
      </c>
      <c r="F1294" s="5" t="s">
        <v>32</v>
      </c>
      <c r="G1294" s="5"/>
      <c r="H1294" s="5" t="s">
        <v>44</v>
      </c>
      <c r="I1294" s="20"/>
      <c r="J1294" s="17"/>
      <c r="K1294" s="17"/>
    </row>
    <row r="1295" spans="1:11" ht="281.25" x14ac:dyDescent="0.25">
      <c r="A1295" s="5" t="s">
        <v>3499</v>
      </c>
      <c r="B1295" s="5" t="s">
        <v>147</v>
      </c>
      <c r="C1295" s="5"/>
      <c r="D1295" s="5"/>
      <c r="E1295" s="5" t="s">
        <v>3500</v>
      </c>
      <c r="F1295" s="5" t="s">
        <v>32</v>
      </c>
      <c r="G1295" s="5" t="s">
        <v>3501</v>
      </c>
      <c r="H1295" s="5" t="s">
        <v>3502</v>
      </c>
      <c r="I1295" s="5" t="s">
        <v>3503</v>
      </c>
      <c r="J1295" s="4" t="s">
        <v>251</v>
      </c>
      <c r="K1295" s="4" t="s">
        <v>251</v>
      </c>
    </row>
    <row r="1296" spans="1:11" ht="45" x14ac:dyDescent="0.25">
      <c r="A1296" s="18" t="s">
        <v>3504</v>
      </c>
      <c r="B1296" s="18" t="s">
        <v>2666</v>
      </c>
      <c r="C1296" s="18"/>
      <c r="D1296" s="18"/>
      <c r="E1296" s="5" t="s">
        <v>137</v>
      </c>
      <c r="F1296" s="5" t="s">
        <v>122</v>
      </c>
      <c r="G1296" s="5" t="s">
        <v>2156</v>
      </c>
      <c r="H1296" s="5" t="s">
        <v>142</v>
      </c>
      <c r="I1296" s="18" t="s">
        <v>3505</v>
      </c>
      <c r="J1296" s="15" t="s">
        <v>68</v>
      </c>
      <c r="K1296" s="15"/>
    </row>
    <row r="1297" spans="1:11" ht="33.75" x14ac:dyDescent="0.25">
      <c r="A1297" s="20"/>
      <c r="B1297" s="20"/>
      <c r="C1297" s="20"/>
      <c r="D1297" s="20"/>
      <c r="E1297" s="5" t="s">
        <v>86</v>
      </c>
      <c r="F1297" s="5" t="s">
        <v>32</v>
      </c>
      <c r="G1297" s="5" t="s">
        <v>1061</v>
      </c>
      <c r="H1297" s="5" t="s">
        <v>118</v>
      </c>
      <c r="I1297" s="20"/>
      <c r="J1297" s="17"/>
      <c r="K1297" s="17"/>
    </row>
    <row r="1298" spans="1:11" ht="258.75" x14ac:dyDescent="0.25">
      <c r="A1298" s="5" t="s">
        <v>3506</v>
      </c>
      <c r="B1298" s="5" t="s">
        <v>225</v>
      </c>
      <c r="C1298" s="5" t="s">
        <v>29</v>
      </c>
      <c r="D1298" s="5" t="s">
        <v>30</v>
      </c>
      <c r="E1298" s="5" t="s">
        <v>3507</v>
      </c>
      <c r="F1298" s="5" t="s">
        <v>32</v>
      </c>
      <c r="G1298" s="5" t="s">
        <v>3508</v>
      </c>
      <c r="H1298" s="5" t="s">
        <v>34</v>
      </c>
      <c r="I1298" s="5" t="s">
        <v>3509</v>
      </c>
      <c r="J1298" s="4" t="s">
        <v>223</v>
      </c>
      <c r="K1298" s="4" t="s">
        <v>36</v>
      </c>
    </row>
    <row r="1299" spans="1:11" ht="56.25" x14ac:dyDescent="0.25">
      <c r="A1299" s="5" t="s">
        <v>3510</v>
      </c>
      <c r="B1299" s="5" t="s">
        <v>211</v>
      </c>
      <c r="C1299" s="5" t="s">
        <v>1250</v>
      </c>
      <c r="D1299" s="5" t="s">
        <v>212</v>
      </c>
      <c r="E1299" s="5" t="s">
        <v>3511</v>
      </c>
      <c r="F1299" s="5" t="s">
        <v>32</v>
      </c>
      <c r="G1299" s="5" t="s">
        <v>3512</v>
      </c>
      <c r="H1299" s="5" t="s">
        <v>3513</v>
      </c>
      <c r="I1299" s="5" t="s">
        <v>2590</v>
      </c>
      <c r="J1299" s="4" t="s">
        <v>291</v>
      </c>
      <c r="K1299" s="4" t="s">
        <v>190</v>
      </c>
    </row>
    <row r="1300" spans="1:11" ht="326.25" x14ac:dyDescent="0.25">
      <c r="A1300" s="5" t="s">
        <v>3514</v>
      </c>
      <c r="B1300" s="5" t="s">
        <v>239</v>
      </c>
      <c r="C1300" s="5" t="s">
        <v>29</v>
      </c>
      <c r="D1300" s="5" t="s">
        <v>1076</v>
      </c>
      <c r="E1300" s="5" t="s">
        <v>3515</v>
      </c>
      <c r="F1300" s="5" t="s">
        <v>32</v>
      </c>
      <c r="G1300" s="5" t="s">
        <v>3516</v>
      </c>
      <c r="H1300" s="5" t="s">
        <v>3517</v>
      </c>
      <c r="I1300" s="5" t="s">
        <v>3518</v>
      </c>
      <c r="J1300" s="4" t="s">
        <v>323</v>
      </c>
      <c r="K1300" s="4" t="s">
        <v>244</v>
      </c>
    </row>
    <row r="1301" spans="1:11" ht="202.5" x14ac:dyDescent="0.25">
      <c r="A1301" s="5" t="s">
        <v>3519</v>
      </c>
      <c r="B1301" s="5" t="s">
        <v>40</v>
      </c>
      <c r="C1301" s="5"/>
      <c r="D1301" s="5" t="s">
        <v>128</v>
      </c>
      <c r="E1301" s="5" t="s">
        <v>845</v>
      </c>
      <c r="F1301" s="5" t="s">
        <v>32</v>
      </c>
      <c r="G1301" s="5" t="s">
        <v>178</v>
      </c>
      <c r="H1301" s="5" t="s">
        <v>1924</v>
      </c>
      <c r="I1301" s="5" t="s">
        <v>3520</v>
      </c>
      <c r="J1301" s="4" t="s">
        <v>223</v>
      </c>
      <c r="K1301" s="4" t="s">
        <v>166</v>
      </c>
    </row>
    <row r="1302" spans="1:11" ht="303.75" x14ac:dyDescent="0.25">
      <c r="A1302" s="5" t="s">
        <v>3521</v>
      </c>
      <c r="B1302" s="5" t="s">
        <v>303</v>
      </c>
      <c r="C1302" s="5" t="s">
        <v>95</v>
      </c>
      <c r="D1302" s="5" t="s">
        <v>212</v>
      </c>
      <c r="E1302" s="5" t="s">
        <v>86</v>
      </c>
      <c r="F1302" s="5" t="s">
        <v>32</v>
      </c>
      <c r="G1302" s="5" t="s">
        <v>3522</v>
      </c>
      <c r="H1302" s="5" t="s">
        <v>173</v>
      </c>
      <c r="I1302" s="5" t="s">
        <v>3523</v>
      </c>
      <c r="J1302" s="4" t="s">
        <v>165</v>
      </c>
      <c r="K1302" s="4" t="s">
        <v>190</v>
      </c>
    </row>
    <row r="1303" spans="1:11" ht="315" x14ac:dyDescent="0.25">
      <c r="A1303" s="5" t="s">
        <v>3524</v>
      </c>
      <c r="B1303" s="5" t="s">
        <v>136</v>
      </c>
      <c r="C1303" s="5"/>
      <c r="D1303" s="5" t="s">
        <v>168</v>
      </c>
      <c r="E1303" s="5" t="s">
        <v>3525</v>
      </c>
      <c r="F1303" s="5" t="s">
        <v>122</v>
      </c>
      <c r="G1303" s="5" t="s">
        <v>2778</v>
      </c>
      <c r="H1303" s="5" t="s">
        <v>3526</v>
      </c>
      <c r="I1303" s="5" t="s">
        <v>3527</v>
      </c>
      <c r="J1303" s="4" t="s">
        <v>47</v>
      </c>
      <c r="K1303" s="4" t="s">
        <v>26</v>
      </c>
    </row>
    <row r="1304" spans="1:11" ht="157.5" x14ac:dyDescent="0.25">
      <c r="A1304" s="5" t="s">
        <v>3528</v>
      </c>
      <c r="B1304" s="5" t="s">
        <v>433</v>
      </c>
      <c r="C1304" s="5"/>
      <c r="D1304" s="5" t="s">
        <v>1192</v>
      </c>
      <c r="E1304" s="5" t="s">
        <v>3529</v>
      </c>
      <c r="F1304" s="5" t="s">
        <v>32</v>
      </c>
      <c r="G1304" s="5" t="s">
        <v>3530</v>
      </c>
      <c r="H1304" s="5" t="s">
        <v>321</v>
      </c>
      <c r="I1304" s="5" t="s">
        <v>3531</v>
      </c>
      <c r="J1304" s="4" t="s">
        <v>216</v>
      </c>
      <c r="K1304" s="4" t="s">
        <v>216</v>
      </c>
    </row>
    <row r="1305" spans="1:11" ht="135" x14ac:dyDescent="0.25">
      <c r="A1305" s="5" t="s">
        <v>3532</v>
      </c>
      <c r="B1305" s="5" t="s">
        <v>40</v>
      </c>
      <c r="C1305" s="5"/>
      <c r="D1305" s="5" t="s">
        <v>52</v>
      </c>
      <c r="E1305" s="5" t="s">
        <v>86</v>
      </c>
      <c r="F1305" s="5" t="s">
        <v>32</v>
      </c>
      <c r="G1305" s="5" t="s">
        <v>360</v>
      </c>
      <c r="H1305" s="5" t="s">
        <v>360</v>
      </c>
      <c r="I1305" s="5" t="s">
        <v>3533</v>
      </c>
      <c r="J1305" s="4" t="s">
        <v>109</v>
      </c>
      <c r="K1305" s="4" t="s">
        <v>109</v>
      </c>
    </row>
    <row r="1306" spans="1:11" ht="292.5" x14ac:dyDescent="0.25">
      <c r="A1306" s="5" t="s">
        <v>3534</v>
      </c>
      <c r="B1306" s="5" t="s">
        <v>120</v>
      </c>
      <c r="C1306" s="5"/>
      <c r="D1306" s="5"/>
      <c r="E1306" s="5" t="s">
        <v>3535</v>
      </c>
      <c r="F1306" s="5" t="s">
        <v>32</v>
      </c>
      <c r="G1306" s="5" t="s">
        <v>3536</v>
      </c>
      <c r="H1306" s="5" t="s">
        <v>3537</v>
      </c>
      <c r="I1306" s="5" t="s">
        <v>3538</v>
      </c>
      <c r="J1306" s="4" t="s">
        <v>26</v>
      </c>
      <c r="K1306" s="4" t="s">
        <v>26</v>
      </c>
    </row>
    <row r="1307" spans="1:11" ht="168.75" x14ac:dyDescent="0.25">
      <c r="A1307" s="5" t="s">
        <v>3539</v>
      </c>
      <c r="B1307" s="5" t="s">
        <v>40</v>
      </c>
      <c r="C1307" s="5"/>
      <c r="D1307" s="5" t="s">
        <v>52</v>
      </c>
      <c r="E1307" s="5" t="s">
        <v>1988</v>
      </c>
      <c r="F1307" s="5" t="s">
        <v>32</v>
      </c>
      <c r="G1307" s="5" t="s">
        <v>49</v>
      </c>
      <c r="H1307" s="5" t="s">
        <v>469</v>
      </c>
      <c r="I1307" s="5" t="s">
        <v>3540</v>
      </c>
      <c r="J1307" s="4" t="s">
        <v>76</v>
      </c>
      <c r="K1307" s="4" t="s">
        <v>76</v>
      </c>
    </row>
    <row r="1308" spans="1:11" ht="326.25" x14ac:dyDescent="0.25">
      <c r="A1308" s="5" t="s">
        <v>3541</v>
      </c>
      <c r="B1308" s="5" t="s">
        <v>40</v>
      </c>
      <c r="C1308" s="5"/>
      <c r="D1308" s="5" t="s">
        <v>340</v>
      </c>
      <c r="E1308" s="5" t="s">
        <v>3542</v>
      </c>
      <c r="F1308" s="5" t="s">
        <v>32</v>
      </c>
      <c r="G1308" s="5" t="s">
        <v>115</v>
      </c>
      <c r="H1308" s="5" t="s">
        <v>131</v>
      </c>
      <c r="I1308" s="5" t="s">
        <v>3543</v>
      </c>
      <c r="J1308" s="4" t="s">
        <v>37</v>
      </c>
      <c r="K1308" s="4" t="s">
        <v>67</v>
      </c>
    </row>
    <row r="1309" spans="1:11" ht="45" x14ac:dyDescent="0.25">
      <c r="A1309" s="18" t="s">
        <v>3544</v>
      </c>
      <c r="B1309" s="18" t="s">
        <v>155</v>
      </c>
      <c r="C1309" s="18"/>
      <c r="D1309" s="18" t="s">
        <v>61</v>
      </c>
      <c r="E1309" s="5" t="s">
        <v>137</v>
      </c>
      <c r="F1309" s="5" t="s">
        <v>138</v>
      </c>
      <c r="G1309" s="5" t="s">
        <v>112</v>
      </c>
      <c r="H1309" s="5" t="s">
        <v>113</v>
      </c>
      <c r="I1309" s="18" t="s">
        <v>3545</v>
      </c>
      <c r="J1309" s="15" t="s">
        <v>145</v>
      </c>
      <c r="K1309" s="15" t="s">
        <v>26</v>
      </c>
    </row>
    <row r="1310" spans="1:11" ht="45" x14ac:dyDescent="0.25">
      <c r="A1310" s="19"/>
      <c r="B1310" s="19"/>
      <c r="C1310" s="19"/>
      <c r="D1310" s="19"/>
      <c r="E1310" s="5" t="s">
        <v>137</v>
      </c>
      <c r="F1310" s="5" t="s">
        <v>122</v>
      </c>
      <c r="G1310" s="5" t="s">
        <v>63</v>
      </c>
      <c r="H1310" s="5" t="s">
        <v>142</v>
      </c>
      <c r="I1310" s="19"/>
      <c r="J1310" s="16"/>
      <c r="K1310" s="16"/>
    </row>
    <row r="1311" spans="1:11" ht="45" x14ac:dyDescent="0.25">
      <c r="A1311" s="19"/>
      <c r="B1311" s="19"/>
      <c r="C1311" s="19"/>
      <c r="D1311" s="19"/>
      <c r="E1311" s="5" t="s">
        <v>137</v>
      </c>
      <c r="F1311" s="5" t="s">
        <v>122</v>
      </c>
      <c r="G1311" s="5" t="s">
        <v>63</v>
      </c>
      <c r="H1311" s="5" t="s">
        <v>64</v>
      </c>
      <c r="I1311" s="19"/>
      <c r="J1311" s="16"/>
      <c r="K1311" s="16"/>
    </row>
    <row r="1312" spans="1:11" ht="33.75" x14ac:dyDescent="0.25">
      <c r="A1312" s="20"/>
      <c r="B1312" s="20"/>
      <c r="C1312" s="20"/>
      <c r="D1312" s="20"/>
      <c r="E1312" s="5"/>
      <c r="F1312" s="5" t="s">
        <v>2331</v>
      </c>
      <c r="G1312" s="5"/>
      <c r="H1312" s="5"/>
      <c r="I1312" s="20"/>
      <c r="J1312" s="17"/>
      <c r="K1312" s="17"/>
    </row>
    <row r="1313" spans="1:11" ht="225" x14ac:dyDescent="0.25">
      <c r="A1313" s="5" t="s">
        <v>3546</v>
      </c>
      <c r="B1313" s="5" t="s">
        <v>40</v>
      </c>
      <c r="C1313" s="5"/>
      <c r="D1313" s="5" t="s">
        <v>61</v>
      </c>
      <c r="E1313" s="5" t="s">
        <v>48</v>
      </c>
      <c r="F1313" s="5" t="s">
        <v>32</v>
      </c>
      <c r="G1313" s="5" t="s">
        <v>1296</v>
      </c>
      <c r="H1313" s="5" t="s">
        <v>463</v>
      </c>
      <c r="I1313" s="5" t="s">
        <v>3547</v>
      </c>
      <c r="J1313" s="4" t="s">
        <v>187</v>
      </c>
      <c r="K1313" s="4" t="s">
        <v>58</v>
      </c>
    </row>
    <row r="1314" spans="1:11" ht="78.75" x14ac:dyDescent="0.25">
      <c r="A1314" s="5" t="s">
        <v>3548</v>
      </c>
      <c r="B1314" s="5" t="s">
        <v>51</v>
      </c>
      <c r="C1314" s="5" t="s">
        <v>29</v>
      </c>
      <c r="D1314" s="5" t="s">
        <v>2107</v>
      </c>
      <c r="E1314" s="5" t="s">
        <v>3549</v>
      </c>
      <c r="F1314" s="5" t="s">
        <v>32</v>
      </c>
      <c r="G1314" s="5" t="s">
        <v>1367</v>
      </c>
      <c r="H1314" s="5" t="s">
        <v>34</v>
      </c>
      <c r="I1314" s="5" t="s">
        <v>3550</v>
      </c>
      <c r="J1314" s="4" t="s">
        <v>36</v>
      </c>
      <c r="K1314" s="4" t="s">
        <v>102</v>
      </c>
    </row>
    <row r="1315" spans="1:11" ht="33.75" x14ac:dyDescent="0.25">
      <c r="A1315" s="18" t="s">
        <v>3551</v>
      </c>
      <c r="B1315" s="18" t="s">
        <v>51</v>
      </c>
      <c r="C1315" s="18" t="s">
        <v>29</v>
      </c>
      <c r="D1315" s="18" t="s">
        <v>41</v>
      </c>
      <c r="E1315" s="5" t="s">
        <v>1795</v>
      </c>
      <c r="F1315" s="5" t="s">
        <v>32</v>
      </c>
      <c r="G1315" s="5" t="s">
        <v>850</v>
      </c>
      <c r="H1315" s="5" t="s">
        <v>116</v>
      </c>
      <c r="I1315" s="18" t="s">
        <v>3552</v>
      </c>
      <c r="J1315" s="15" t="s">
        <v>66</v>
      </c>
      <c r="K1315" s="15" t="s">
        <v>75</v>
      </c>
    </row>
    <row r="1316" spans="1:11" ht="67.5" x14ac:dyDescent="0.25">
      <c r="A1316" s="20"/>
      <c r="B1316" s="20"/>
      <c r="C1316" s="20"/>
      <c r="D1316" s="20"/>
      <c r="E1316" s="5" t="s">
        <v>293</v>
      </c>
      <c r="F1316" s="5" t="s">
        <v>32</v>
      </c>
      <c r="G1316" s="5" t="s">
        <v>3553</v>
      </c>
      <c r="H1316" s="5" t="s">
        <v>3554</v>
      </c>
      <c r="I1316" s="20"/>
      <c r="J1316" s="17"/>
      <c r="K1316" s="17"/>
    </row>
    <row r="1317" spans="1:11" ht="180" x14ac:dyDescent="0.25">
      <c r="A1317" s="5" t="s">
        <v>3555</v>
      </c>
      <c r="B1317" s="5" t="s">
        <v>3556</v>
      </c>
      <c r="C1317" s="5"/>
      <c r="D1317" s="5" t="s">
        <v>70</v>
      </c>
      <c r="E1317" s="5" t="s">
        <v>3557</v>
      </c>
      <c r="F1317" s="5" t="s">
        <v>32</v>
      </c>
      <c r="G1317" s="5" t="s">
        <v>3558</v>
      </c>
      <c r="H1317" s="5" t="s">
        <v>1580</v>
      </c>
      <c r="I1317" s="5" t="s">
        <v>3559</v>
      </c>
      <c r="J1317" s="4" t="s">
        <v>187</v>
      </c>
      <c r="K1317" s="4" t="s">
        <v>181</v>
      </c>
    </row>
    <row r="1318" spans="1:11" ht="101.25" x14ac:dyDescent="0.25">
      <c r="A1318" s="5" t="s">
        <v>3560</v>
      </c>
      <c r="B1318" s="5" t="s">
        <v>461</v>
      </c>
      <c r="C1318" s="5" t="s">
        <v>29</v>
      </c>
      <c r="D1318" s="5" t="s">
        <v>3561</v>
      </c>
      <c r="E1318" s="5" t="s">
        <v>883</v>
      </c>
      <c r="F1318" s="5" t="s">
        <v>32</v>
      </c>
      <c r="G1318" s="5" t="s">
        <v>1296</v>
      </c>
      <c r="H1318" s="5" t="s">
        <v>536</v>
      </c>
      <c r="I1318" s="5" t="s">
        <v>3562</v>
      </c>
      <c r="J1318" s="4" t="s">
        <v>252</v>
      </c>
      <c r="K1318" s="4" t="s">
        <v>237</v>
      </c>
    </row>
    <row r="1319" spans="1:11" ht="326.25" x14ac:dyDescent="0.25">
      <c r="A1319" s="5" t="s">
        <v>3563</v>
      </c>
      <c r="B1319" s="5" t="s">
        <v>389</v>
      </c>
      <c r="C1319" s="5"/>
      <c r="D1319" s="5" t="s">
        <v>70</v>
      </c>
      <c r="E1319" s="5" t="s">
        <v>3564</v>
      </c>
      <c r="F1319" s="5" t="s">
        <v>32</v>
      </c>
      <c r="G1319" s="5" t="s">
        <v>134</v>
      </c>
      <c r="H1319" s="5" t="s">
        <v>3565</v>
      </c>
      <c r="I1319" s="5" t="s">
        <v>3566</v>
      </c>
      <c r="J1319" s="4" t="s">
        <v>190</v>
      </c>
      <c r="K1319" s="4" t="s">
        <v>108</v>
      </c>
    </row>
    <row r="1320" spans="1:11" ht="360" x14ac:dyDescent="0.25">
      <c r="A1320" s="5" t="s">
        <v>3567</v>
      </c>
      <c r="B1320" s="5" t="s">
        <v>857</v>
      </c>
      <c r="C1320" s="5" t="s">
        <v>29</v>
      </c>
      <c r="D1320" s="5" t="s">
        <v>70</v>
      </c>
      <c r="E1320" s="5" t="s">
        <v>3568</v>
      </c>
      <c r="F1320" s="5" t="s">
        <v>32</v>
      </c>
      <c r="G1320" s="5" t="s">
        <v>1588</v>
      </c>
      <c r="H1320" s="5" t="s">
        <v>281</v>
      </c>
      <c r="I1320" s="5" t="s">
        <v>3569</v>
      </c>
      <c r="J1320" s="4" t="s">
        <v>153</v>
      </c>
      <c r="K1320" s="4" t="s">
        <v>108</v>
      </c>
    </row>
    <row r="1321" spans="1:11" ht="348.75" x14ac:dyDescent="0.25">
      <c r="A1321" s="5" t="s">
        <v>3570</v>
      </c>
      <c r="B1321" s="5" t="s">
        <v>389</v>
      </c>
      <c r="C1321" s="5"/>
      <c r="D1321" s="5" t="s">
        <v>472</v>
      </c>
      <c r="E1321" s="5" t="s">
        <v>247</v>
      </c>
      <c r="F1321" s="5" t="s">
        <v>122</v>
      </c>
      <c r="G1321" s="5" t="s">
        <v>201</v>
      </c>
      <c r="H1321" s="5" t="s">
        <v>3571</v>
      </c>
      <c r="I1321" s="5" t="s">
        <v>3572</v>
      </c>
      <c r="J1321" s="4" t="s">
        <v>197</v>
      </c>
      <c r="K1321" s="4" t="s">
        <v>58</v>
      </c>
    </row>
    <row r="1322" spans="1:11" ht="78.75" x14ac:dyDescent="0.25">
      <c r="A1322" s="5" t="s">
        <v>3573</v>
      </c>
      <c r="B1322" s="5" t="s">
        <v>51</v>
      </c>
      <c r="C1322" s="5" t="s">
        <v>29</v>
      </c>
      <c r="D1322" s="5" t="s">
        <v>61</v>
      </c>
      <c r="E1322" s="5" t="s">
        <v>86</v>
      </c>
      <c r="F1322" s="5" t="s">
        <v>32</v>
      </c>
      <c r="G1322" s="5" t="s">
        <v>54</v>
      </c>
      <c r="H1322" s="5" t="s">
        <v>55</v>
      </c>
      <c r="I1322" s="5" t="s">
        <v>3574</v>
      </c>
      <c r="J1322" s="4" t="s">
        <v>36</v>
      </c>
      <c r="K1322" s="4" t="s">
        <v>197</v>
      </c>
    </row>
    <row r="1323" spans="1:11" ht="33.75" x14ac:dyDescent="0.25">
      <c r="A1323" s="18" t="s">
        <v>3575</v>
      </c>
      <c r="B1323" s="18" t="s">
        <v>40</v>
      </c>
      <c r="C1323" s="18"/>
      <c r="D1323" s="18" t="s">
        <v>61</v>
      </c>
      <c r="E1323" s="5" t="s">
        <v>86</v>
      </c>
      <c r="F1323" s="5" t="s">
        <v>32</v>
      </c>
      <c r="G1323" s="5" t="s">
        <v>98</v>
      </c>
      <c r="H1323" s="5" t="s">
        <v>152</v>
      </c>
      <c r="I1323" s="18" t="s">
        <v>3576</v>
      </c>
      <c r="J1323" s="15" t="s">
        <v>84</v>
      </c>
      <c r="K1323" s="15" t="s">
        <v>76</v>
      </c>
    </row>
    <row r="1324" spans="1:11" ht="56.25" x14ac:dyDescent="0.25">
      <c r="A1324" s="20"/>
      <c r="B1324" s="20"/>
      <c r="C1324" s="20"/>
      <c r="D1324" s="20"/>
      <c r="E1324" s="5" t="s">
        <v>539</v>
      </c>
      <c r="F1324" s="5" t="s">
        <v>32</v>
      </c>
      <c r="G1324" s="5" t="s">
        <v>87</v>
      </c>
      <c r="H1324" s="5" t="s">
        <v>3577</v>
      </c>
      <c r="I1324" s="20"/>
      <c r="J1324" s="17"/>
      <c r="K1324" s="17"/>
    </row>
    <row r="1325" spans="1:11" ht="33.75" x14ac:dyDescent="0.25">
      <c r="A1325" s="5" t="s">
        <v>3578</v>
      </c>
      <c r="B1325" s="5" t="s">
        <v>246</v>
      </c>
      <c r="C1325" s="5" t="s">
        <v>29</v>
      </c>
      <c r="D1325" s="5" t="s">
        <v>200</v>
      </c>
      <c r="E1325" s="5" t="s">
        <v>3579</v>
      </c>
      <c r="F1325" s="5" t="s">
        <v>32</v>
      </c>
      <c r="G1325" s="5" t="s">
        <v>201</v>
      </c>
      <c r="H1325" s="5" t="s">
        <v>202</v>
      </c>
      <c r="I1325" s="5" t="s">
        <v>196</v>
      </c>
      <c r="J1325" s="4"/>
      <c r="K1325" s="4"/>
    </row>
    <row r="1326" spans="1:11" ht="45" x14ac:dyDescent="0.25">
      <c r="A1326" s="5" t="s">
        <v>3580</v>
      </c>
      <c r="B1326" s="5" t="s">
        <v>758</v>
      </c>
      <c r="C1326" s="5"/>
      <c r="D1326" s="5" t="s">
        <v>1518</v>
      </c>
      <c r="E1326" s="5"/>
      <c r="F1326" s="5" t="s">
        <v>122</v>
      </c>
      <c r="G1326" s="5" t="s">
        <v>380</v>
      </c>
      <c r="H1326" s="5" t="s">
        <v>957</v>
      </c>
      <c r="I1326" s="5" t="s">
        <v>196</v>
      </c>
      <c r="J1326" s="4" t="s">
        <v>47</v>
      </c>
      <c r="K1326" s="4"/>
    </row>
    <row r="1327" spans="1:11" ht="303.75" x14ac:dyDescent="0.25">
      <c r="A1327" s="5" t="s">
        <v>3581</v>
      </c>
      <c r="B1327" s="5" t="s">
        <v>246</v>
      </c>
      <c r="C1327" s="5" t="s">
        <v>29</v>
      </c>
      <c r="D1327" s="5" t="s">
        <v>61</v>
      </c>
      <c r="E1327" s="5" t="s">
        <v>2348</v>
      </c>
      <c r="F1327" s="5" t="s">
        <v>32</v>
      </c>
      <c r="G1327" s="5" t="s">
        <v>1529</v>
      </c>
      <c r="H1327" s="5" t="s">
        <v>3582</v>
      </c>
      <c r="I1327" s="5" t="s">
        <v>3583</v>
      </c>
      <c r="J1327" s="4" t="s">
        <v>227</v>
      </c>
      <c r="K1327" s="4" t="s">
        <v>190</v>
      </c>
    </row>
    <row r="1328" spans="1:11" ht="236.25" x14ac:dyDescent="0.25">
      <c r="A1328" s="5" t="s">
        <v>3584</v>
      </c>
      <c r="B1328" s="5" t="s">
        <v>389</v>
      </c>
      <c r="C1328" s="5"/>
      <c r="D1328" s="5" t="s">
        <v>168</v>
      </c>
      <c r="E1328" s="5" t="s">
        <v>1272</v>
      </c>
      <c r="F1328" s="5" t="s">
        <v>32</v>
      </c>
      <c r="G1328" s="5" t="s">
        <v>1085</v>
      </c>
      <c r="H1328" s="5" t="s">
        <v>34</v>
      </c>
      <c r="I1328" s="5" t="s">
        <v>3585</v>
      </c>
      <c r="J1328" s="4" t="s">
        <v>166</v>
      </c>
      <c r="K1328" s="4" t="s">
        <v>68</v>
      </c>
    </row>
    <row r="1329" spans="1:11" ht="22.5" x14ac:dyDescent="0.25">
      <c r="A1329" s="18" t="s">
        <v>3586</v>
      </c>
      <c r="B1329" s="18" t="s">
        <v>94</v>
      </c>
      <c r="C1329" s="18" t="s">
        <v>95</v>
      </c>
      <c r="D1329" s="18" t="s">
        <v>176</v>
      </c>
      <c r="E1329" s="5" t="s">
        <v>247</v>
      </c>
      <c r="F1329" s="5" t="s">
        <v>32</v>
      </c>
      <c r="G1329" s="5" t="s">
        <v>649</v>
      </c>
      <c r="H1329" s="5" t="s">
        <v>131</v>
      </c>
      <c r="I1329" s="18" t="s">
        <v>3173</v>
      </c>
      <c r="J1329" s="15" t="s">
        <v>37</v>
      </c>
      <c r="K1329" s="15" t="s">
        <v>37</v>
      </c>
    </row>
    <row r="1330" spans="1:11" ht="22.5" x14ac:dyDescent="0.25">
      <c r="A1330" s="20"/>
      <c r="B1330" s="20"/>
      <c r="C1330" s="20"/>
      <c r="D1330" s="20"/>
      <c r="E1330" s="5" t="s">
        <v>48</v>
      </c>
      <c r="F1330" s="5" t="s">
        <v>32</v>
      </c>
      <c r="G1330" s="5" t="s">
        <v>649</v>
      </c>
      <c r="H1330" s="5" t="s">
        <v>1301</v>
      </c>
      <c r="I1330" s="20"/>
      <c r="J1330" s="17"/>
      <c r="K1330" s="17"/>
    </row>
    <row r="1331" spans="1:11" ht="337.5" x14ac:dyDescent="0.25">
      <c r="A1331" s="5" t="s">
        <v>3587</v>
      </c>
      <c r="B1331" s="5" t="s">
        <v>3588</v>
      </c>
      <c r="C1331" s="5"/>
      <c r="D1331" s="5"/>
      <c r="E1331" s="5" t="s">
        <v>3589</v>
      </c>
      <c r="F1331" s="5" t="s">
        <v>32</v>
      </c>
      <c r="G1331" s="5" t="s">
        <v>1099</v>
      </c>
      <c r="H1331" s="5" t="s">
        <v>3590</v>
      </c>
      <c r="I1331" s="5" t="s">
        <v>1309</v>
      </c>
      <c r="J1331" s="4" t="s">
        <v>291</v>
      </c>
      <c r="K1331" s="4" t="s">
        <v>126</v>
      </c>
    </row>
    <row r="1332" spans="1:11" ht="270" x14ac:dyDescent="0.25">
      <c r="A1332" s="5" t="s">
        <v>3591</v>
      </c>
      <c r="B1332" s="5" t="s">
        <v>40</v>
      </c>
      <c r="C1332" s="5"/>
      <c r="D1332" s="5" t="s">
        <v>70</v>
      </c>
      <c r="E1332" s="5" t="s">
        <v>845</v>
      </c>
      <c r="F1332" s="5" t="s">
        <v>32</v>
      </c>
      <c r="G1332" s="5" t="s">
        <v>315</v>
      </c>
      <c r="H1332" s="5" t="s">
        <v>281</v>
      </c>
      <c r="I1332" s="5" t="s">
        <v>3592</v>
      </c>
      <c r="J1332" s="4" t="s">
        <v>268</v>
      </c>
      <c r="K1332" s="4" t="s">
        <v>36</v>
      </c>
    </row>
    <row r="1333" spans="1:11" ht="45" x14ac:dyDescent="0.25">
      <c r="A1333" s="18" t="s">
        <v>3593</v>
      </c>
      <c r="B1333" s="18" t="s">
        <v>399</v>
      </c>
      <c r="C1333" s="18"/>
      <c r="D1333" s="18" t="s">
        <v>1518</v>
      </c>
      <c r="E1333" s="5" t="s">
        <v>1081</v>
      </c>
      <c r="F1333" s="5" t="s">
        <v>122</v>
      </c>
      <c r="G1333" s="5" t="s">
        <v>1257</v>
      </c>
      <c r="H1333" s="5" t="s">
        <v>116</v>
      </c>
      <c r="I1333" s="18" t="s">
        <v>196</v>
      </c>
      <c r="J1333" s="15" t="s">
        <v>109</v>
      </c>
      <c r="K1333" s="15" t="s">
        <v>38</v>
      </c>
    </row>
    <row r="1334" spans="1:11" ht="45" x14ac:dyDescent="0.25">
      <c r="A1334" s="20"/>
      <c r="B1334" s="20"/>
      <c r="C1334" s="20"/>
      <c r="D1334" s="20"/>
      <c r="E1334" s="5" t="s">
        <v>3594</v>
      </c>
      <c r="F1334" s="5" t="s">
        <v>32</v>
      </c>
      <c r="G1334" s="5" t="s">
        <v>3595</v>
      </c>
      <c r="H1334" s="5" t="s">
        <v>3596</v>
      </c>
      <c r="I1334" s="20"/>
      <c r="J1334" s="17"/>
      <c r="K1334" s="17"/>
    </row>
    <row r="1335" spans="1:11" ht="315" x14ac:dyDescent="0.25">
      <c r="A1335" s="5" t="s">
        <v>3597</v>
      </c>
      <c r="B1335" s="5" t="s">
        <v>309</v>
      </c>
      <c r="C1335" s="5" t="s">
        <v>95</v>
      </c>
      <c r="D1335" s="5" t="s">
        <v>212</v>
      </c>
      <c r="E1335" s="5" t="s">
        <v>3598</v>
      </c>
      <c r="F1335" s="5" t="s">
        <v>32</v>
      </c>
      <c r="G1335" s="5" t="s">
        <v>2787</v>
      </c>
      <c r="H1335" s="5" t="s">
        <v>3599</v>
      </c>
      <c r="I1335" s="5" t="s">
        <v>3600</v>
      </c>
      <c r="J1335" s="4" t="s">
        <v>268</v>
      </c>
      <c r="K1335" s="4" t="s">
        <v>83</v>
      </c>
    </row>
    <row r="1336" spans="1:11" ht="33.75" x14ac:dyDescent="0.25">
      <c r="A1336" s="18" t="s">
        <v>3601</v>
      </c>
      <c r="B1336" s="18" t="s">
        <v>40</v>
      </c>
      <c r="C1336" s="18"/>
      <c r="D1336" s="18" t="s">
        <v>52</v>
      </c>
      <c r="E1336" s="5" t="s">
        <v>86</v>
      </c>
      <c r="F1336" s="5" t="s">
        <v>138</v>
      </c>
      <c r="G1336" s="5" t="s">
        <v>633</v>
      </c>
      <c r="H1336" s="5" t="s">
        <v>3602</v>
      </c>
      <c r="I1336" s="18" t="s">
        <v>3603</v>
      </c>
      <c r="J1336" s="15" t="s">
        <v>47</v>
      </c>
      <c r="K1336" s="15" t="s">
        <v>47</v>
      </c>
    </row>
    <row r="1337" spans="1:11" ht="45" x14ac:dyDescent="0.25">
      <c r="A1337" s="19"/>
      <c r="B1337" s="19"/>
      <c r="C1337" s="19"/>
      <c r="D1337" s="19"/>
      <c r="E1337" s="5" t="s">
        <v>86</v>
      </c>
      <c r="F1337" s="5" t="s">
        <v>122</v>
      </c>
      <c r="G1337" s="5" t="s">
        <v>633</v>
      </c>
      <c r="H1337" s="5" t="s">
        <v>116</v>
      </c>
      <c r="I1337" s="19"/>
      <c r="J1337" s="16"/>
      <c r="K1337" s="16"/>
    </row>
    <row r="1338" spans="1:11" ht="22.5" x14ac:dyDescent="0.25">
      <c r="A1338" s="20"/>
      <c r="B1338" s="20"/>
      <c r="C1338" s="20"/>
      <c r="D1338" s="20"/>
      <c r="E1338" s="5" t="s">
        <v>86</v>
      </c>
      <c r="F1338" s="5" t="s">
        <v>32</v>
      </c>
      <c r="G1338" s="5" t="s">
        <v>178</v>
      </c>
      <c r="H1338" s="5" t="s">
        <v>3604</v>
      </c>
      <c r="I1338" s="20"/>
      <c r="J1338" s="17"/>
      <c r="K1338" s="17"/>
    </row>
    <row r="1339" spans="1:11" ht="315" x14ac:dyDescent="0.25">
      <c r="A1339" s="5" t="s">
        <v>3605</v>
      </c>
      <c r="B1339" s="5" t="s">
        <v>120</v>
      </c>
      <c r="C1339" s="5"/>
      <c r="D1339" s="5"/>
      <c r="E1339" s="5" t="s">
        <v>3606</v>
      </c>
      <c r="F1339" s="5" t="s">
        <v>32</v>
      </c>
      <c r="G1339" s="5" t="s">
        <v>3607</v>
      </c>
      <c r="H1339" s="5"/>
      <c r="I1339" s="5" t="s">
        <v>3608</v>
      </c>
      <c r="J1339" s="4" t="s">
        <v>68</v>
      </c>
      <c r="K1339" s="4" t="s">
        <v>68</v>
      </c>
    </row>
    <row r="1340" spans="1:11" ht="236.25" x14ac:dyDescent="0.25">
      <c r="A1340" s="5" t="s">
        <v>3609</v>
      </c>
      <c r="B1340" s="5" t="s">
        <v>147</v>
      </c>
      <c r="C1340" s="5"/>
      <c r="D1340" s="5"/>
      <c r="E1340" s="5" t="s">
        <v>86</v>
      </c>
      <c r="F1340" s="5" t="s">
        <v>32</v>
      </c>
      <c r="G1340" s="5" t="s">
        <v>906</v>
      </c>
      <c r="H1340" s="5" t="s">
        <v>278</v>
      </c>
      <c r="I1340" s="5" t="s">
        <v>3610</v>
      </c>
      <c r="J1340" s="4" t="s">
        <v>84</v>
      </c>
      <c r="K1340" s="4" t="s">
        <v>66</v>
      </c>
    </row>
    <row r="1341" spans="1:11" ht="303.75" x14ac:dyDescent="0.25">
      <c r="A1341" s="5" t="s">
        <v>3611</v>
      </c>
      <c r="B1341" s="5" t="s">
        <v>433</v>
      </c>
      <c r="C1341" s="5"/>
      <c r="D1341" s="5" t="s">
        <v>939</v>
      </c>
      <c r="E1341" s="5" t="s">
        <v>3612</v>
      </c>
      <c r="F1341" s="5" t="s">
        <v>32</v>
      </c>
      <c r="G1341" s="5" t="s">
        <v>3613</v>
      </c>
      <c r="H1341" s="5" t="s">
        <v>573</v>
      </c>
      <c r="I1341" s="5" t="s">
        <v>3614</v>
      </c>
      <c r="J1341" s="4" t="s">
        <v>268</v>
      </c>
      <c r="K1341" s="4" t="s">
        <v>66</v>
      </c>
    </row>
    <row r="1342" spans="1:11" ht="225" x14ac:dyDescent="0.25">
      <c r="A1342" s="5" t="s">
        <v>3615</v>
      </c>
      <c r="B1342" s="5" t="s">
        <v>40</v>
      </c>
      <c r="C1342" s="5"/>
      <c r="D1342" s="5" t="s">
        <v>70</v>
      </c>
      <c r="E1342" s="5" t="s">
        <v>86</v>
      </c>
      <c r="F1342" s="5" t="s">
        <v>32</v>
      </c>
      <c r="G1342" s="5" t="s">
        <v>258</v>
      </c>
      <c r="H1342" s="5" t="s">
        <v>259</v>
      </c>
      <c r="I1342" s="5" t="s">
        <v>1776</v>
      </c>
      <c r="J1342" s="4" t="s">
        <v>197</v>
      </c>
      <c r="K1342" s="4" t="s">
        <v>67</v>
      </c>
    </row>
    <row r="1343" spans="1:11" ht="146.25" x14ac:dyDescent="0.25">
      <c r="A1343" s="5" t="s">
        <v>3616</v>
      </c>
      <c r="B1343" s="5" t="s">
        <v>147</v>
      </c>
      <c r="C1343" s="5"/>
      <c r="D1343" s="5"/>
      <c r="E1343" s="5" t="s">
        <v>1552</v>
      </c>
      <c r="F1343" s="5" t="s">
        <v>32</v>
      </c>
      <c r="G1343" s="5" t="s">
        <v>380</v>
      </c>
      <c r="H1343" s="5" t="s">
        <v>381</v>
      </c>
      <c r="I1343" s="5" t="s">
        <v>3617</v>
      </c>
      <c r="J1343" s="4" t="s">
        <v>197</v>
      </c>
      <c r="K1343" s="4" t="s">
        <v>108</v>
      </c>
    </row>
    <row r="1344" spans="1:11" ht="202.5" x14ac:dyDescent="0.25">
      <c r="A1344" s="5" t="s">
        <v>3618</v>
      </c>
      <c r="B1344" s="5" t="s">
        <v>51</v>
      </c>
      <c r="C1344" s="5" t="s">
        <v>29</v>
      </c>
      <c r="D1344" s="5" t="s">
        <v>240</v>
      </c>
      <c r="E1344" s="5" t="s">
        <v>733</v>
      </c>
      <c r="F1344" s="5" t="s">
        <v>32</v>
      </c>
      <c r="G1344" s="5" t="s">
        <v>242</v>
      </c>
      <c r="H1344" s="5" t="s">
        <v>1829</v>
      </c>
      <c r="I1344" s="5" t="s">
        <v>3619</v>
      </c>
      <c r="J1344" s="4" t="s">
        <v>261</v>
      </c>
      <c r="K1344" s="4" t="s">
        <v>83</v>
      </c>
    </row>
    <row r="1345" spans="1:11" ht="270" x14ac:dyDescent="0.25">
      <c r="A1345" s="5" t="s">
        <v>3620</v>
      </c>
      <c r="B1345" s="5" t="s">
        <v>368</v>
      </c>
      <c r="C1345" s="5"/>
      <c r="D1345" s="5" t="s">
        <v>70</v>
      </c>
      <c r="E1345" s="5" t="s">
        <v>3621</v>
      </c>
      <c r="F1345" s="5" t="s">
        <v>32</v>
      </c>
      <c r="G1345" s="5" t="s">
        <v>315</v>
      </c>
      <c r="H1345" s="5" t="s">
        <v>3622</v>
      </c>
      <c r="I1345" s="5" t="s">
        <v>3623</v>
      </c>
      <c r="J1345" s="4" t="s">
        <v>261</v>
      </c>
      <c r="K1345" s="4" t="s">
        <v>75</v>
      </c>
    </row>
    <row r="1346" spans="1:11" ht="270" x14ac:dyDescent="0.25">
      <c r="A1346" s="5" t="s">
        <v>3624</v>
      </c>
      <c r="B1346" s="5" t="s">
        <v>51</v>
      </c>
      <c r="C1346" s="5" t="s">
        <v>29</v>
      </c>
      <c r="D1346" s="5" t="s">
        <v>61</v>
      </c>
      <c r="E1346" s="5" t="s">
        <v>48</v>
      </c>
      <c r="F1346" s="5" t="s">
        <v>32</v>
      </c>
      <c r="G1346" s="5" t="s">
        <v>248</v>
      </c>
      <c r="H1346" s="5" t="s">
        <v>3625</v>
      </c>
      <c r="I1346" s="5" t="s">
        <v>3626</v>
      </c>
      <c r="J1346" s="4" t="s">
        <v>307</v>
      </c>
      <c r="K1346" s="4" t="s">
        <v>126</v>
      </c>
    </row>
    <row r="1347" spans="1:11" ht="360" x14ac:dyDescent="0.25">
      <c r="A1347" s="5" t="s">
        <v>3627</v>
      </c>
      <c r="B1347" s="5" t="s">
        <v>40</v>
      </c>
      <c r="C1347" s="5"/>
      <c r="D1347" s="5" t="s">
        <v>128</v>
      </c>
      <c r="E1347" s="5" t="s">
        <v>86</v>
      </c>
      <c r="F1347" s="5" t="s">
        <v>32</v>
      </c>
      <c r="G1347" s="5" t="s">
        <v>178</v>
      </c>
      <c r="H1347" s="5" t="s">
        <v>3628</v>
      </c>
      <c r="I1347" s="5" t="s">
        <v>3629</v>
      </c>
      <c r="J1347" s="4" t="s">
        <v>181</v>
      </c>
      <c r="K1347" s="4" t="s">
        <v>181</v>
      </c>
    </row>
    <row r="1348" spans="1:11" ht="303.75" x14ac:dyDescent="0.25">
      <c r="A1348" s="5" t="s">
        <v>3630</v>
      </c>
      <c r="B1348" s="5" t="s">
        <v>40</v>
      </c>
      <c r="C1348" s="5"/>
      <c r="D1348" s="5" t="s">
        <v>168</v>
      </c>
      <c r="E1348" s="5" t="s">
        <v>3631</v>
      </c>
      <c r="F1348" s="5" t="s">
        <v>32</v>
      </c>
      <c r="G1348" s="5" t="s">
        <v>3632</v>
      </c>
      <c r="H1348" s="5" t="s">
        <v>925</v>
      </c>
      <c r="I1348" s="5" t="s">
        <v>3633</v>
      </c>
      <c r="J1348" s="4" t="s">
        <v>223</v>
      </c>
      <c r="K1348" s="4" t="s">
        <v>46</v>
      </c>
    </row>
    <row r="1349" spans="1:11" ht="247.5" x14ac:dyDescent="0.25">
      <c r="A1349" s="5" t="s">
        <v>3634</v>
      </c>
      <c r="B1349" s="5" t="s">
        <v>94</v>
      </c>
      <c r="C1349" s="5" t="s">
        <v>95</v>
      </c>
      <c r="D1349" s="5" t="s">
        <v>212</v>
      </c>
      <c r="E1349" s="5" t="s">
        <v>3635</v>
      </c>
      <c r="F1349" s="5" t="s">
        <v>32</v>
      </c>
      <c r="G1349" s="5" t="s">
        <v>87</v>
      </c>
      <c r="H1349" s="5" t="s">
        <v>173</v>
      </c>
      <c r="I1349" s="5" t="s">
        <v>3636</v>
      </c>
      <c r="J1349" s="4" t="s">
        <v>297</v>
      </c>
      <c r="K1349" s="4" t="s">
        <v>237</v>
      </c>
    </row>
    <row r="1350" spans="1:11" ht="348.75" x14ac:dyDescent="0.25">
      <c r="A1350" s="5" t="s">
        <v>3637</v>
      </c>
      <c r="B1350" s="5" t="s">
        <v>40</v>
      </c>
      <c r="C1350" s="5"/>
      <c r="D1350" s="5" t="s">
        <v>240</v>
      </c>
      <c r="E1350" s="5" t="s">
        <v>3638</v>
      </c>
      <c r="F1350" s="5" t="s">
        <v>32</v>
      </c>
      <c r="G1350" s="5" t="s">
        <v>242</v>
      </c>
      <c r="H1350" s="5" t="s">
        <v>3639</v>
      </c>
      <c r="I1350" s="5" t="s">
        <v>3640</v>
      </c>
      <c r="J1350" s="4" t="s">
        <v>145</v>
      </c>
      <c r="K1350" s="4" t="s">
        <v>145</v>
      </c>
    </row>
  </sheetData>
  <mergeCells count="1309">
    <mergeCell ref="J14:J16"/>
    <mergeCell ref="K14:K16"/>
    <mergeCell ref="A18:A19"/>
    <mergeCell ref="B18:B19"/>
    <mergeCell ref="C18:C19"/>
    <mergeCell ref="D18:D19"/>
    <mergeCell ref="I18:I19"/>
    <mergeCell ref="J18:J19"/>
    <mergeCell ref="K18:K19"/>
    <mergeCell ref="A14:A16"/>
    <mergeCell ref="B14:B16"/>
    <mergeCell ref="C14:C16"/>
    <mergeCell ref="D14:D16"/>
    <mergeCell ref="I14:I16"/>
    <mergeCell ref="I1:I2"/>
    <mergeCell ref="J1:K1"/>
    <mergeCell ref="A4:A5"/>
    <mergeCell ref="B4:B5"/>
    <mergeCell ref="C4:C5"/>
    <mergeCell ref="D4:D5"/>
    <mergeCell ref="I4:I5"/>
    <mergeCell ref="J4:J5"/>
    <mergeCell ref="K4:K5"/>
    <mergeCell ref="A1:A2"/>
    <mergeCell ref="B1:B2"/>
    <mergeCell ref="C1:C2"/>
    <mergeCell ref="D1:D2"/>
    <mergeCell ref="E1:H1"/>
    <mergeCell ref="J43:J44"/>
    <mergeCell ref="K43:K44"/>
    <mergeCell ref="A52:A53"/>
    <mergeCell ref="B52:B53"/>
    <mergeCell ref="C52:C53"/>
    <mergeCell ref="D52:D53"/>
    <mergeCell ref="I52:I53"/>
    <mergeCell ref="J52:J53"/>
    <mergeCell ref="K52:K53"/>
    <mergeCell ref="A43:A44"/>
    <mergeCell ref="B43:B44"/>
    <mergeCell ref="C43:C44"/>
    <mergeCell ref="D43:D44"/>
    <mergeCell ref="I43:I44"/>
    <mergeCell ref="J20:J22"/>
    <mergeCell ref="K20:K22"/>
    <mergeCell ref="A23:A24"/>
    <mergeCell ref="B23:B24"/>
    <mergeCell ref="C23:C24"/>
    <mergeCell ref="D23:D24"/>
    <mergeCell ref="I23:I24"/>
    <mergeCell ref="J23:J24"/>
    <mergeCell ref="K23:K24"/>
    <mergeCell ref="A20:A22"/>
    <mergeCell ref="B20:B22"/>
    <mergeCell ref="C20:C22"/>
    <mergeCell ref="D20:D22"/>
    <mergeCell ref="I20:I22"/>
    <mergeCell ref="J83:J84"/>
    <mergeCell ref="K83:K84"/>
    <mergeCell ref="A85:A86"/>
    <mergeCell ref="B85:B86"/>
    <mergeCell ref="C85:C86"/>
    <mergeCell ref="D85:D86"/>
    <mergeCell ref="I85:I86"/>
    <mergeCell ref="J85:J86"/>
    <mergeCell ref="K85:K86"/>
    <mergeCell ref="A83:A84"/>
    <mergeCell ref="B83:B84"/>
    <mergeCell ref="C83:C84"/>
    <mergeCell ref="D83:D84"/>
    <mergeCell ref="I83:I84"/>
    <mergeCell ref="J60:J61"/>
    <mergeCell ref="K60:K61"/>
    <mergeCell ref="A65:A66"/>
    <mergeCell ref="B65:B66"/>
    <mergeCell ref="C65:C66"/>
    <mergeCell ref="D65:D66"/>
    <mergeCell ref="I65:I66"/>
    <mergeCell ref="J65:J66"/>
    <mergeCell ref="K65:K66"/>
    <mergeCell ref="A60:A61"/>
    <mergeCell ref="B60:B61"/>
    <mergeCell ref="C60:C61"/>
    <mergeCell ref="D60:D61"/>
    <mergeCell ref="I60:I61"/>
    <mergeCell ref="J119:J120"/>
    <mergeCell ref="K119:K120"/>
    <mergeCell ref="A123:A124"/>
    <mergeCell ref="B123:B124"/>
    <mergeCell ref="C123:C124"/>
    <mergeCell ref="D123:D124"/>
    <mergeCell ref="I123:I124"/>
    <mergeCell ref="J123:J124"/>
    <mergeCell ref="K123:K124"/>
    <mergeCell ref="A119:A120"/>
    <mergeCell ref="B119:B120"/>
    <mergeCell ref="C119:C120"/>
    <mergeCell ref="D119:D120"/>
    <mergeCell ref="I119:I120"/>
    <mergeCell ref="J90:J91"/>
    <mergeCell ref="K90:K91"/>
    <mergeCell ref="A117:A118"/>
    <mergeCell ref="B117:B118"/>
    <mergeCell ref="C117:C118"/>
    <mergeCell ref="D117:D118"/>
    <mergeCell ref="I117:I118"/>
    <mergeCell ref="J117:J118"/>
    <mergeCell ref="K117:K118"/>
    <mergeCell ref="A90:A91"/>
    <mergeCell ref="B90:B91"/>
    <mergeCell ref="C90:C91"/>
    <mergeCell ref="D90:D91"/>
    <mergeCell ref="I90:I91"/>
    <mergeCell ref="J144:J145"/>
    <mergeCell ref="K144:K145"/>
    <mergeCell ref="A152:A153"/>
    <mergeCell ref="B152:B153"/>
    <mergeCell ref="C152:C153"/>
    <mergeCell ref="D152:D153"/>
    <mergeCell ref="I152:I153"/>
    <mergeCell ref="J152:J153"/>
    <mergeCell ref="K152:K153"/>
    <mergeCell ref="A144:A145"/>
    <mergeCell ref="B144:B145"/>
    <mergeCell ref="C144:C145"/>
    <mergeCell ref="D144:D145"/>
    <mergeCell ref="I144:I145"/>
    <mergeCell ref="J130:J131"/>
    <mergeCell ref="K130:K131"/>
    <mergeCell ref="A137:A138"/>
    <mergeCell ref="B137:B138"/>
    <mergeCell ref="C137:C138"/>
    <mergeCell ref="D137:D138"/>
    <mergeCell ref="I137:I138"/>
    <mergeCell ref="J137:J138"/>
    <mergeCell ref="K137:K138"/>
    <mergeCell ref="A130:A131"/>
    <mergeCell ref="B130:B131"/>
    <mergeCell ref="C130:C131"/>
    <mergeCell ref="D130:D131"/>
    <mergeCell ref="I130:I131"/>
    <mergeCell ref="J163:J164"/>
    <mergeCell ref="K163:K164"/>
    <mergeCell ref="A167:A168"/>
    <mergeCell ref="B167:B168"/>
    <mergeCell ref="C167:C168"/>
    <mergeCell ref="D167:D168"/>
    <mergeCell ref="I167:I168"/>
    <mergeCell ref="J167:J168"/>
    <mergeCell ref="K167:K168"/>
    <mergeCell ref="A163:A164"/>
    <mergeCell ref="B163:B164"/>
    <mergeCell ref="C163:C164"/>
    <mergeCell ref="D163:D164"/>
    <mergeCell ref="I163:I164"/>
    <mergeCell ref="J157:J158"/>
    <mergeCell ref="K157:K158"/>
    <mergeCell ref="A161:A162"/>
    <mergeCell ref="B161:B162"/>
    <mergeCell ref="C161:C162"/>
    <mergeCell ref="D161:D162"/>
    <mergeCell ref="I161:I162"/>
    <mergeCell ref="J161:J162"/>
    <mergeCell ref="K161:K162"/>
    <mergeCell ref="A157:A158"/>
    <mergeCell ref="B157:B158"/>
    <mergeCell ref="C157:C158"/>
    <mergeCell ref="D157:D158"/>
    <mergeCell ref="I157:I158"/>
    <mergeCell ref="J187:J188"/>
    <mergeCell ref="K187:K188"/>
    <mergeCell ref="A194:A195"/>
    <mergeCell ref="B194:B195"/>
    <mergeCell ref="C194:C195"/>
    <mergeCell ref="D194:D195"/>
    <mergeCell ref="I194:I195"/>
    <mergeCell ref="J194:J195"/>
    <mergeCell ref="K194:K195"/>
    <mergeCell ref="A187:A188"/>
    <mergeCell ref="B187:B188"/>
    <mergeCell ref="C187:C188"/>
    <mergeCell ref="D187:D188"/>
    <mergeCell ref="I187:I188"/>
    <mergeCell ref="J175:J176"/>
    <mergeCell ref="K175:K176"/>
    <mergeCell ref="A183:A184"/>
    <mergeCell ref="B183:B184"/>
    <mergeCell ref="C183:C184"/>
    <mergeCell ref="D183:D184"/>
    <mergeCell ref="I183:I184"/>
    <mergeCell ref="J183:J184"/>
    <mergeCell ref="K183:K184"/>
    <mergeCell ref="A175:A176"/>
    <mergeCell ref="B175:B176"/>
    <mergeCell ref="C175:C176"/>
    <mergeCell ref="D175:D176"/>
    <mergeCell ref="I175:I176"/>
    <mergeCell ref="J228:J229"/>
    <mergeCell ref="K228:K229"/>
    <mergeCell ref="A245:A246"/>
    <mergeCell ref="B245:B246"/>
    <mergeCell ref="C245:C246"/>
    <mergeCell ref="D245:D246"/>
    <mergeCell ref="I245:I246"/>
    <mergeCell ref="J245:J246"/>
    <mergeCell ref="K245:K246"/>
    <mergeCell ref="A228:A229"/>
    <mergeCell ref="B228:B229"/>
    <mergeCell ref="C228:C229"/>
    <mergeCell ref="D228:D229"/>
    <mergeCell ref="I228:I229"/>
    <mergeCell ref="J207:J208"/>
    <mergeCell ref="K207:K208"/>
    <mergeCell ref="A212:A213"/>
    <mergeCell ref="B212:B213"/>
    <mergeCell ref="C212:C213"/>
    <mergeCell ref="D212:D213"/>
    <mergeCell ref="I212:I213"/>
    <mergeCell ref="J212:J213"/>
    <mergeCell ref="K212:K213"/>
    <mergeCell ref="A207:A208"/>
    <mergeCell ref="B207:B208"/>
    <mergeCell ref="C207:C208"/>
    <mergeCell ref="D207:D208"/>
    <mergeCell ref="I207:I208"/>
    <mergeCell ref="J264:J265"/>
    <mergeCell ref="K264:K265"/>
    <mergeCell ref="A268:A269"/>
    <mergeCell ref="B268:B269"/>
    <mergeCell ref="C268:C269"/>
    <mergeCell ref="D268:D269"/>
    <mergeCell ref="I268:I269"/>
    <mergeCell ref="J268:J269"/>
    <mergeCell ref="K268:K269"/>
    <mergeCell ref="A264:A265"/>
    <mergeCell ref="B264:B265"/>
    <mergeCell ref="C264:C265"/>
    <mergeCell ref="D264:D265"/>
    <mergeCell ref="I264:I265"/>
    <mergeCell ref="J250:J251"/>
    <mergeCell ref="K250:K251"/>
    <mergeCell ref="A254:A256"/>
    <mergeCell ref="B254:B256"/>
    <mergeCell ref="C254:C256"/>
    <mergeCell ref="D254:D256"/>
    <mergeCell ref="I254:I256"/>
    <mergeCell ref="J254:J256"/>
    <mergeCell ref="K254:K256"/>
    <mergeCell ref="A250:A251"/>
    <mergeCell ref="B250:B251"/>
    <mergeCell ref="C250:C251"/>
    <mergeCell ref="D250:D251"/>
    <mergeCell ref="I250:I251"/>
    <mergeCell ref="J288:J289"/>
    <mergeCell ref="K288:K289"/>
    <mergeCell ref="A292:A293"/>
    <mergeCell ref="B292:B293"/>
    <mergeCell ref="C292:C293"/>
    <mergeCell ref="D292:D293"/>
    <mergeCell ref="I292:I293"/>
    <mergeCell ref="J292:J293"/>
    <mergeCell ref="K292:K293"/>
    <mergeCell ref="A288:A289"/>
    <mergeCell ref="B288:B289"/>
    <mergeCell ref="C288:C289"/>
    <mergeCell ref="D288:D289"/>
    <mergeCell ref="I288:I289"/>
    <mergeCell ref="J277:J279"/>
    <mergeCell ref="K277:K279"/>
    <mergeCell ref="A283:A286"/>
    <mergeCell ref="B283:B286"/>
    <mergeCell ref="C283:C286"/>
    <mergeCell ref="D283:D286"/>
    <mergeCell ref="I283:I286"/>
    <mergeCell ref="J283:J286"/>
    <mergeCell ref="K283:K286"/>
    <mergeCell ref="A277:A279"/>
    <mergeCell ref="B277:B279"/>
    <mergeCell ref="C277:C279"/>
    <mergeCell ref="D277:D279"/>
    <mergeCell ref="I277:I279"/>
    <mergeCell ref="J316:J317"/>
    <mergeCell ref="K316:K317"/>
    <mergeCell ref="A322:A324"/>
    <mergeCell ref="B322:B324"/>
    <mergeCell ref="C322:C324"/>
    <mergeCell ref="D322:D324"/>
    <mergeCell ref="I322:I324"/>
    <mergeCell ref="J322:J324"/>
    <mergeCell ref="K322:K324"/>
    <mergeCell ref="A316:A317"/>
    <mergeCell ref="B316:B317"/>
    <mergeCell ref="C316:C317"/>
    <mergeCell ref="D316:D317"/>
    <mergeCell ref="I316:I317"/>
    <mergeCell ref="J307:J309"/>
    <mergeCell ref="K307:K309"/>
    <mergeCell ref="A313:A314"/>
    <mergeCell ref="B313:B314"/>
    <mergeCell ref="C313:C314"/>
    <mergeCell ref="D313:D314"/>
    <mergeCell ref="I313:I314"/>
    <mergeCell ref="J313:J314"/>
    <mergeCell ref="K313:K314"/>
    <mergeCell ref="A307:A309"/>
    <mergeCell ref="B307:B309"/>
    <mergeCell ref="C307:C309"/>
    <mergeCell ref="D307:D309"/>
    <mergeCell ref="I307:I309"/>
    <mergeCell ref="J333:J336"/>
    <mergeCell ref="K333:K336"/>
    <mergeCell ref="A338:A340"/>
    <mergeCell ref="B338:B340"/>
    <mergeCell ref="C338:C340"/>
    <mergeCell ref="D338:D340"/>
    <mergeCell ref="I338:I340"/>
    <mergeCell ref="J338:J340"/>
    <mergeCell ref="K338:K340"/>
    <mergeCell ref="A333:A336"/>
    <mergeCell ref="B333:B336"/>
    <mergeCell ref="C333:C336"/>
    <mergeCell ref="D333:D336"/>
    <mergeCell ref="I333:I336"/>
    <mergeCell ref="J328:J329"/>
    <mergeCell ref="K328:K329"/>
    <mergeCell ref="A330:A331"/>
    <mergeCell ref="B330:B331"/>
    <mergeCell ref="C330:C331"/>
    <mergeCell ref="D330:D331"/>
    <mergeCell ref="I330:I331"/>
    <mergeCell ref="J330:J331"/>
    <mergeCell ref="K330:K331"/>
    <mergeCell ref="A328:A329"/>
    <mergeCell ref="B328:B329"/>
    <mergeCell ref="C328:C329"/>
    <mergeCell ref="D328:D329"/>
    <mergeCell ref="I328:I329"/>
    <mergeCell ref="J354:J355"/>
    <mergeCell ref="K354:K355"/>
    <mergeCell ref="A359:A360"/>
    <mergeCell ref="B359:B360"/>
    <mergeCell ref="C359:C360"/>
    <mergeCell ref="D359:D360"/>
    <mergeCell ref="I359:I360"/>
    <mergeCell ref="J359:J360"/>
    <mergeCell ref="K359:K360"/>
    <mergeCell ref="A354:A355"/>
    <mergeCell ref="B354:B355"/>
    <mergeCell ref="C354:C355"/>
    <mergeCell ref="D354:D355"/>
    <mergeCell ref="I354:I355"/>
    <mergeCell ref="J342:J343"/>
    <mergeCell ref="K342:K343"/>
    <mergeCell ref="A346:A347"/>
    <mergeCell ref="B346:B347"/>
    <mergeCell ref="C346:C347"/>
    <mergeCell ref="D346:D347"/>
    <mergeCell ref="I346:I347"/>
    <mergeCell ref="J346:J347"/>
    <mergeCell ref="K346:K347"/>
    <mergeCell ref="A342:A343"/>
    <mergeCell ref="B342:B343"/>
    <mergeCell ref="C342:C343"/>
    <mergeCell ref="D342:D343"/>
    <mergeCell ref="I342:I343"/>
    <mergeCell ref="J372:J373"/>
    <mergeCell ref="K372:K373"/>
    <mergeCell ref="A379:A380"/>
    <mergeCell ref="B379:B380"/>
    <mergeCell ref="C379:C380"/>
    <mergeCell ref="D379:D380"/>
    <mergeCell ref="I379:I380"/>
    <mergeCell ref="J379:J380"/>
    <mergeCell ref="K379:K380"/>
    <mergeCell ref="A372:A373"/>
    <mergeCell ref="B372:B373"/>
    <mergeCell ref="C372:C373"/>
    <mergeCell ref="D372:D373"/>
    <mergeCell ref="I372:I373"/>
    <mergeCell ref="J362:J364"/>
    <mergeCell ref="K362:K364"/>
    <mergeCell ref="A366:A368"/>
    <mergeCell ref="B366:B368"/>
    <mergeCell ref="C366:C368"/>
    <mergeCell ref="D366:D368"/>
    <mergeCell ref="I366:I368"/>
    <mergeCell ref="J366:J368"/>
    <mergeCell ref="K366:K368"/>
    <mergeCell ref="A362:A364"/>
    <mergeCell ref="B362:B364"/>
    <mergeCell ref="C362:C364"/>
    <mergeCell ref="D362:D364"/>
    <mergeCell ref="I362:I364"/>
    <mergeCell ref="J404:J405"/>
    <mergeCell ref="K404:K405"/>
    <mergeCell ref="A407:A408"/>
    <mergeCell ref="B407:B408"/>
    <mergeCell ref="C407:C408"/>
    <mergeCell ref="D407:D408"/>
    <mergeCell ref="I407:I408"/>
    <mergeCell ref="J407:J408"/>
    <mergeCell ref="K407:K408"/>
    <mergeCell ref="A404:A405"/>
    <mergeCell ref="B404:B405"/>
    <mergeCell ref="C404:C405"/>
    <mergeCell ref="D404:D405"/>
    <mergeCell ref="I404:I405"/>
    <mergeCell ref="J389:J390"/>
    <mergeCell ref="K389:K390"/>
    <mergeCell ref="A392:A393"/>
    <mergeCell ref="B392:B393"/>
    <mergeCell ref="C392:C393"/>
    <mergeCell ref="D392:D393"/>
    <mergeCell ref="I392:I393"/>
    <mergeCell ref="J392:J393"/>
    <mergeCell ref="K392:K393"/>
    <mergeCell ref="A389:A390"/>
    <mergeCell ref="B389:B390"/>
    <mergeCell ref="C389:C390"/>
    <mergeCell ref="D389:D390"/>
    <mergeCell ref="I389:I390"/>
    <mergeCell ref="J427:J428"/>
    <mergeCell ref="K427:K428"/>
    <mergeCell ref="A440:A441"/>
    <mergeCell ref="B440:B441"/>
    <mergeCell ref="C440:C441"/>
    <mergeCell ref="D440:D441"/>
    <mergeCell ref="I440:I441"/>
    <mergeCell ref="J440:J441"/>
    <mergeCell ref="K440:K441"/>
    <mergeCell ref="A427:A428"/>
    <mergeCell ref="B427:B428"/>
    <mergeCell ref="C427:C428"/>
    <mergeCell ref="D427:D428"/>
    <mergeCell ref="I427:I428"/>
    <mergeCell ref="J410:J411"/>
    <mergeCell ref="K410:K411"/>
    <mergeCell ref="A414:A415"/>
    <mergeCell ref="B414:B415"/>
    <mergeCell ref="C414:C415"/>
    <mergeCell ref="D414:D415"/>
    <mergeCell ref="I414:I415"/>
    <mergeCell ref="J414:J415"/>
    <mergeCell ref="K414:K415"/>
    <mergeCell ref="A410:A411"/>
    <mergeCell ref="B410:B411"/>
    <mergeCell ref="C410:C411"/>
    <mergeCell ref="D410:D411"/>
    <mergeCell ref="I410:I411"/>
    <mergeCell ref="J461:J462"/>
    <mergeCell ref="K461:K462"/>
    <mergeCell ref="A465:A466"/>
    <mergeCell ref="B465:B466"/>
    <mergeCell ref="C465:C466"/>
    <mergeCell ref="D465:D466"/>
    <mergeCell ref="I465:I466"/>
    <mergeCell ref="J465:J466"/>
    <mergeCell ref="K465:K466"/>
    <mergeCell ref="A461:A462"/>
    <mergeCell ref="B461:B462"/>
    <mergeCell ref="C461:C462"/>
    <mergeCell ref="D461:D462"/>
    <mergeCell ref="I461:I462"/>
    <mergeCell ref="J446:J447"/>
    <mergeCell ref="K446:K447"/>
    <mergeCell ref="A453:A455"/>
    <mergeCell ref="B453:B455"/>
    <mergeCell ref="C453:C455"/>
    <mergeCell ref="D453:D455"/>
    <mergeCell ref="I453:I455"/>
    <mergeCell ref="J453:J455"/>
    <mergeCell ref="K453:K455"/>
    <mergeCell ref="A446:A447"/>
    <mergeCell ref="B446:B447"/>
    <mergeCell ref="C446:C447"/>
    <mergeCell ref="D446:D447"/>
    <mergeCell ref="I446:I447"/>
    <mergeCell ref="J482:J483"/>
    <mergeCell ref="K482:K483"/>
    <mergeCell ref="A486:A487"/>
    <mergeCell ref="B486:B487"/>
    <mergeCell ref="C486:C487"/>
    <mergeCell ref="D486:D487"/>
    <mergeCell ref="I486:I487"/>
    <mergeCell ref="J486:J487"/>
    <mergeCell ref="K486:K487"/>
    <mergeCell ref="A482:A483"/>
    <mergeCell ref="B482:B483"/>
    <mergeCell ref="C482:C483"/>
    <mergeCell ref="D482:D483"/>
    <mergeCell ref="I482:I483"/>
    <mergeCell ref="J468:J469"/>
    <mergeCell ref="K468:K469"/>
    <mergeCell ref="A479:A480"/>
    <mergeCell ref="B479:B480"/>
    <mergeCell ref="C479:C480"/>
    <mergeCell ref="D479:D480"/>
    <mergeCell ref="I479:I480"/>
    <mergeCell ref="J479:J480"/>
    <mergeCell ref="K479:K480"/>
    <mergeCell ref="A468:A469"/>
    <mergeCell ref="B468:B469"/>
    <mergeCell ref="C468:C469"/>
    <mergeCell ref="D468:D469"/>
    <mergeCell ref="I468:I469"/>
    <mergeCell ref="J514:J515"/>
    <mergeCell ref="K514:K515"/>
    <mergeCell ref="A520:A521"/>
    <mergeCell ref="B520:B521"/>
    <mergeCell ref="C520:C521"/>
    <mergeCell ref="D520:D521"/>
    <mergeCell ref="I520:I521"/>
    <mergeCell ref="J520:J521"/>
    <mergeCell ref="K520:K521"/>
    <mergeCell ref="A514:A515"/>
    <mergeCell ref="B514:B515"/>
    <mergeCell ref="C514:C515"/>
    <mergeCell ref="D514:D515"/>
    <mergeCell ref="I514:I515"/>
    <mergeCell ref="J488:J489"/>
    <mergeCell ref="K488:K489"/>
    <mergeCell ref="A506:A507"/>
    <mergeCell ref="B506:B507"/>
    <mergeCell ref="C506:C507"/>
    <mergeCell ref="D506:D507"/>
    <mergeCell ref="I506:I507"/>
    <mergeCell ref="J506:J507"/>
    <mergeCell ref="K506:K507"/>
    <mergeCell ref="A488:A489"/>
    <mergeCell ref="B488:B489"/>
    <mergeCell ref="C488:C489"/>
    <mergeCell ref="D488:D489"/>
    <mergeCell ref="I488:I489"/>
    <mergeCell ref="J545:J546"/>
    <mergeCell ref="K545:K546"/>
    <mergeCell ref="A554:A555"/>
    <mergeCell ref="B554:B555"/>
    <mergeCell ref="C554:C555"/>
    <mergeCell ref="D554:D555"/>
    <mergeCell ref="I554:I555"/>
    <mergeCell ref="J554:J555"/>
    <mergeCell ref="K554:K555"/>
    <mergeCell ref="A545:A546"/>
    <mergeCell ref="B545:B546"/>
    <mergeCell ref="C545:C546"/>
    <mergeCell ref="D545:D546"/>
    <mergeCell ref="I545:I546"/>
    <mergeCell ref="J531:J532"/>
    <mergeCell ref="K531:K532"/>
    <mergeCell ref="A540:A541"/>
    <mergeCell ref="B540:B541"/>
    <mergeCell ref="C540:C541"/>
    <mergeCell ref="D540:D541"/>
    <mergeCell ref="I540:I541"/>
    <mergeCell ref="J540:J541"/>
    <mergeCell ref="K540:K541"/>
    <mergeCell ref="A531:A532"/>
    <mergeCell ref="B531:B532"/>
    <mergeCell ref="C531:C532"/>
    <mergeCell ref="D531:D532"/>
    <mergeCell ref="I531:I532"/>
    <mergeCell ref="J572:J573"/>
    <mergeCell ref="K572:K573"/>
    <mergeCell ref="A577:A579"/>
    <mergeCell ref="B577:B579"/>
    <mergeCell ref="C577:C579"/>
    <mergeCell ref="D577:D579"/>
    <mergeCell ref="I577:I579"/>
    <mergeCell ref="J577:J579"/>
    <mergeCell ref="K577:K579"/>
    <mergeCell ref="A572:A573"/>
    <mergeCell ref="B572:B573"/>
    <mergeCell ref="C572:C573"/>
    <mergeCell ref="D572:D573"/>
    <mergeCell ref="I572:I573"/>
    <mergeCell ref="J566:J567"/>
    <mergeCell ref="K566:K567"/>
    <mergeCell ref="A570:A571"/>
    <mergeCell ref="B570:B571"/>
    <mergeCell ref="C570:C571"/>
    <mergeCell ref="D570:D571"/>
    <mergeCell ref="I570:I571"/>
    <mergeCell ref="J570:J571"/>
    <mergeCell ref="K570:K571"/>
    <mergeCell ref="A566:A567"/>
    <mergeCell ref="B566:B567"/>
    <mergeCell ref="C566:C567"/>
    <mergeCell ref="D566:D567"/>
    <mergeCell ref="I566:I567"/>
    <mergeCell ref="J598:J599"/>
    <mergeCell ref="K598:K599"/>
    <mergeCell ref="A604:A605"/>
    <mergeCell ref="B604:B605"/>
    <mergeCell ref="C604:C605"/>
    <mergeCell ref="D604:D605"/>
    <mergeCell ref="I604:I605"/>
    <mergeCell ref="J604:J605"/>
    <mergeCell ref="K604:K605"/>
    <mergeCell ref="A598:A599"/>
    <mergeCell ref="B598:B599"/>
    <mergeCell ref="C598:C599"/>
    <mergeCell ref="D598:D599"/>
    <mergeCell ref="I598:I599"/>
    <mergeCell ref="J590:J591"/>
    <mergeCell ref="K590:K591"/>
    <mergeCell ref="A593:A595"/>
    <mergeCell ref="B593:B595"/>
    <mergeCell ref="C593:C595"/>
    <mergeCell ref="D593:D595"/>
    <mergeCell ref="I593:I595"/>
    <mergeCell ref="J593:J595"/>
    <mergeCell ref="K593:K595"/>
    <mergeCell ref="A590:A591"/>
    <mergeCell ref="B590:B591"/>
    <mergeCell ref="C590:C591"/>
    <mergeCell ref="D590:D591"/>
    <mergeCell ref="I590:I591"/>
    <mergeCell ref="J623:J624"/>
    <mergeCell ref="K623:K624"/>
    <mergeCell ref="A628:A629"/>
    <mergeCell ref="B628:B629"/>
    <mergeCell ref="C628:C629"/>
    <mergeCell ref="D628:D629"/>
    <mergeCell ref="I628:I629"/>
    <mergeCell ref="J628:J629"/>
    <mergeCell ref="K628:K629"/>
    <mergeCell ref="A623:A624"/>
    <mergeCell ref="B623:B624"/>
    <mergeCell ref="C623:C624"/>
    <mergeCell ref="D623:D624"/>
    <mergeCell ref="I623:I624"/>
    <mergeCell ref="J608:J609"/>
    <mergeCell ref="K608:K609"/>
    <mergeCell ref="A620:A621"/>
    <mergeCell ref="B620:B621"/>
    <mergeCell ref="C620:C621"/>
    <mergeCell ref="D620:D621"/>
    <mergeCell ref="I620:I621"/>
    <mergeCell ref="J620:J621"/>
    <mergeCell ref="K620:K621"/>
    <mergeCell ref="A608:A609"/>
    <mergeCell ref="B608:B609"/>
    <mergeCell ref="C608:C609"/>
    <mergeCell ref="D608:D609"/>
    <mergeCell ref="I608:I609"/>
    <mergeCell ref="J674:J675"/>
    <mergeCell ref="K674:K675"/>
    <mergeCell ref="A682:A683"/>
    <mergeCell ref="B682:B683"/>
    <mergeCell ref="C682:C683"/>
    <mergeCell ref="D682:D683"/>
    <mergeCell ref="I682:I683"/>
    <mergeCell ref="J682:J683"/>
    <mergeCell ref="K682:K683"/>
    <mergeCell ref="A674:A675"/>
    <mergeCell ref="B674:B675"/>
    <mergeCell ref="C674:C675"/>
    <mergeCell ref="D674:D675"/>
    <mergeCell ref="I674:I675"/>
    <mergeCell ref="J646:J648"/>
    <mergeCell ref="K646:K648"/>
    <mergeCell ref="A661:A663"/>
    <mergeCell ref="B661:B663"/>
    <mergeCell ref="C661:C663"/>
    <mergeCell ref="D661:D663"/>
    <mergeCell ref="I661:I663"/>
    <mergeCell ref="J661:J663"/>
    <mergeCell ref="K661:K663"/>
    <mergeCell ref="A646:A648"/>
    <mergeCell ref="B646:B648"/>
    <mergeCell ref="C646:C648"/>
    <mergeCell ref="D646:D648"/>
    <mergeCell ref="I646:I648"/>
    <mergeCell ref="J708:J712"/>
    <mergeCell ref="K708:K712"/>
    <mergeCell ref="A716:A717"/>
    <mergeCell ref="B716:B717"/>
    <mergeCell ref="C716:C717"/>
    <mergeCell ref="D716:D717"/>
    <mergeCell ref="I716:I717"/>
    <mergeCell ref="J716:J717"/>
    <mergeCell ref="K716:K717"/>
    <mergeCell ref="A708:A712"/>
    <mergeCell ref="B708:B712"/>
    <mergeCell ref="C708:C712"/>
    <mergeCell ref="D708:D712"/>
    <mergeCell ref="I708:I712"/>
    <mergeCell ref="J687:J688"/>
    <mergeCell ref="K687:K688"/>
    <mergeCell ref="A701:A702"/>
    <mergeCell ref="B701:B702"/>
    <mergeCell ref="C701:C702"/>
    <mergeCell ref="D701:D702"/>
    <mergeCell ref="I701:I702"/>
    <mergeCell ref="J701:J702"/>
    <mergeCell ref="K701:K702"/>
    <mergeCell ref="A687:A688"/>
    <mergeCell ref="B687:B688"/>
    <mergeCell ref="C687:C688"/>
    <mergeCell ref="D687:D688"/>
    <mergeCell ref="I687:I688"/>
    <mergeCell ref="J731:J732"/>
    <mergeCell ref="K731:K732"/>
    <mergeCell ref="A734:A736"/>
    <mergeCell ref="B734:B736"/>
    <mergeCell ref="C734:C736"/>
    <mergeCell ref="D734:D736"/>
    <mergeCell ref="I734:I736"/>
    <mergeCell ref="J734:J736"/>
    <mergeCell ref="K734:K736"/>
    <mergeCell ref="A731:A732"/>
    <mergeCell ref="B731:B732"/>
    <mergeCell ref="C731:C732"/>
    <mergeCell ref="D731:D732"/>
    <mergeCell ref="I731:I732"/>
    <mergeCell ref="J719:J721"/>
    <mergeCell ref="K719:K721"/>
    <mergeCell ref="A728:A729"/>
    <mergeCell ref="B728:B729"/>
    <mergeCell ref="C728:C729"/>
    <mergeCell ref="D728:D729"/>
    <mergeCell ref="I728:I729"/>
    <mergeCell ref="J728:J729"/>
    <mergeCell ref="K728:K729"/>
    <mergeCell ref="A719:A721"/>
    <mergeCell ref="B719:B721"/>
    <mergeCell ref="C719:C721"/>
    <mergeCell ref="D719:D721"/>
    <mergeCell ref="I719:I721"/>
    <mergeCell ref="J748:J749"/>
    <mergeCell ref="K748:K749"/>
    <mergeCell ref="A752:A755"/>
    <mergeCell ref="B752:B755"/>
    <mergeCell ref="C752:C755"/>
    <mergeCell ref="D752:D755"/>
    <mergeCell ref="I752:I755"/>
    <mergeCell ref="J752:J755"/>
    <mergeCell ref="K752:K755"/>
    <mergeCell ref="A748:A749"/>
    <mergeCell ref="B748:B749"/>
    <mergeCell ref="C748:C749"/>
    <mergeCell ref="D748:D749"/>
    <mergeCell ref="I748:I749"/>
    <mergeCell ref="J738:J739"/>
    <mergeCell ref="K738:K739"/>
    <mergeCell ref="A745:A746"/>
    <mergeCell ref="B745:B746"/>
    <mergeCell ref="C745:C746"/>
    <mergeCell ref="D745:D746"/>
    <mergeCell ref="I745:I746"/>
    <mergeCell ref="J745:J746"/>
    <mergeCell ref="K745:K746"/>
    <mergeCell ref="A738:A739"/>
    <mergeCell ref="B738:B739"/>
    <mergeCell ref="C738:C739"/>
    <mergeCell ref="D738:D739"/>
    <mergeCell ref="I738:I739"/>
    <mergeCell ref="J767:J768"/>
    <mergeCell ref="K767:K768"/>
    <mergeCell ref="A770:A771"/>
    <mergeCell ref="B770:B771"/>
    <mergeCell ref="C770:C771"/>
    <mergeCell ref="D770:D771"/>
    <mergeCell ref="I770:I771"/>
    <mergeCell ref="J770:J771"/>
    <mergeCell ref="K770:K771"/>
    <mergeCell ref="A767:A768"/>
    <mergeCell ref="B767:B768"/>
    <mergeCell ref="C767:C768"/>
    <mergeCell ref="D767:D768"/>
    <mergeCell ref="I767:I768"/>
    <mergeCell ref="J760:J761"/>
    <mergeCell ref="K760:K761"/>
    <mergeCell ref="A763:A766"/>
    <mergeCell ref="B763:B766"/>
    <mergeCell ref="C763:C766"/>
    <mergeCell ref="D763:D766"/>
    <mergeCell ref="I763:I766"/>
    <mergeCell ref="J763:J766"/>
    <mergeCell ref="K763:K766"/>
    <mergeCell ref="A760:A761"/>
    <mergeCell ref="B760:B761"/>
    <mergeCell ref="C760:C761"/>
    <mergeCell ref="D760:D761"/>
    <mergeCell ref="I760:I761"/>
    <mergeCell ref="J783:J785"/>
    <mergeCell ref="K783:K785"/>
    <mergeCell ref="A788:A790"/>
    <mergeCell ref="B788:B790"/>
    <mergeCell ref="C788:C790"/>
    <mergeCell ref="D788:D790"/>
    <mergeCell ref="I788:I790"/>
    <mergeCell ref="J788:J790"/>
    <mergeCell ref="K788:K790"/>
    <mergeCell ref="A783:A785"/>
    <mergeCell ref="B783:B785"/>
    <mergeCell ref="C783:C785"/>
    <mergeCell ref="D783:D785"/>
    <mergeCell ref="I783:I785"/>
    <mergeCell ref="J777:J778"/>
    <mergeCell ref="K777:K778"/>
    <mergeCell ref="A779:A780"/>
    <mergeCell ref="B779:B780"/>
    <mergeCell ref="C779:C780"/>
    <mergeCell ref="D779:D780"/>
    <mergeCell ref="I779:I780"/>
    <mergeCell ref="J779:J780"/>
    <mergeCell ref="K779:K780"/>
    <mergeCell ref="A777:A778"/>
    <mergeCell ref="B777:B778"/>
    <mergeCell ref="C777:C778"/>
    <mergeCell ref="D777:D778"/>
    <mergeCell ref="I777:I778"/>
    <mergeCell ref="J797:J798"/>
    <mergeCell ref="K797:K798"/>
    <mergeCell ref="A809:A810"/>
    <mergeCell ref="B809:B810"/>
    <mergeCell ref="C809:C810"/>
    <mergeCell ref="D809:D810"/>
    <mergeCell ref="I809:I810"/>
    <mergeCell ref="J809:J810"/>
    <mergeCell ref="K809:K810"/>
    <mergeCell ref="A797:A798"/>
    <mergeCell ref="B797:B798"/>
    <mergeCell ref="C797:C798"/>
    <mergeCell ref="D797:D798"/>
    <mergeCell ref="I797:I798"/>
    <mergeCell ref="J791:J792"/>
    <mergeCell ref="K791:K792"/>
    <mergeCell ref="A794:A796"/>
    <mergeCell ref="B794:B796"/>
    <mergeCell ref="C794:C796"/>
    <mergeCell ref="D794:D796"/>
    <mergeCell ref="I794:I796"/>
    <mergeCell ref="J794:J796"/>
    <mergeCell ref="K794:K796"/>
    <mergeCell ref="A791:A792"/>
    <mergeCell ref="B791:B792"/>
    <mergeCell ref="C791:C792"/>
    <mergeCell ref="D791:D792"/>
    <mergeCell ref="I791:I792"/>
    <mergeCell ref="J842:J843"/>
    <mergeCell ref="K842:K843"/>
    <mergeCell ref="A855:A858"/>
    <mergeCell ref="B855:B858"/>
    <mergeCell ref="C855:C858"/>
    <mergeCell ref="D855:D858"/>
    <mergeCell ref="I855:I858"/>
    <mergeCell ref="J855:J858"/>
    <mergeCell ref="K855:K858"/>
    <mergeCell ref="A842:A843"/>
    <mergeCell ref="B842:B843"/>
    <mergeCell ref="C842:C843"/>
    <mergeCell ref="D842:D843"/>
    <mergeCell ref="I842:I843"/>
    <mergeCell ref="J819:J821"/>
    <mergeCell ref="K819:K821"/>
    <mergeCell ref="A822:A823"/>
    <mergeCell ref="B822:B823"/>
    <mergeCell ref="C822:C823"/>
    <mergeCell ref="D822:D823"/>
    <mergeCell ref="I822:I823"/>
    <mergeCell ref="J822:J823"/>
    <mergeCell ref="K822:K823"/>
    <mergeCell ref="A819:A821"/>
    <mergeCell ref="B819:B821"/>
    <mergeCell ref="C819:C821"/>
    <mergeCell ref="D819:D821"/>
    <mergeCell ref="I819:I821"/>
    <mergeCell ref="J876:J877"/>
    <mergeCell ref="K876:K877"/>
    <mergeCell ref="A898:A899"/>
    <mergeCell ref="B898:B899"/>
    <mergeCell ref="C898:C899"/>
    <mergeCell ref="D898:D899"/>
    <mergeCell ref="I898:I899"/>
    <mergeCell ref="J898:J899"/>
    <mergeCell ref="K898:K899"/>
    <mergeCell ref="A876:A877"/>
    <mergeCell ref="B876:B877"/>
    <mergeCell ref="C876:C877"/>
    <mergeCell ref="D876:D877"/>
    <mergeCell ref="I876:I877"/>
    <mergeCell ref="J863:J864"/>
    <mergeCell ref="K863:K864"/>
    <mergeCell ref="A868:A869"/>
    <mergeCell ref="B868:B869"/>
    <mergeCell ref="C868:C869"/>
    <mergeCell ref="D868:D869"/>
    <mergeCell ref="I868:I869"/>
    <mergeCell ref="J868:J869"/>
    <mergeCell ref="K868:K869"/>
    <mergeCell ref="A863:A864"/>
    <mergeCell ref="B863:B864"/>
    <mergeCell ref="C863:C864"/>
    <mergeCell ref="D863:D864"/>
    <mergeCell ref="I863:I864"/>
    <mergeCell ref="J930:J931"/>
    <mergeCell ref="K930:K931"/>
    <mergeCell ref="A936:A937"/>
    <mergeCell ref="B936:B937"/>
    <mergeCell ref="C936:C937"/>
    <mergeCell ref="D936:D937"/>
    <mergeCell ref="I936:I937"/>
    <mergeCell ref="J936:J937"/>
    <mergeCell ref="K936:K937"/>
    <mergeCell ref="A930:A931"/>
    <mergeCell ref="B930:B931"/>
    <mergeCell ref="C930:C931"/>
    <mergeCell ref="D930:D931"/>
    <mergeCell ref="I930:I931"/>
    <mergeCell ref="J917:J918"/>
    <mergeCell ref="K917:K918"/>
    <mergeCell ref="A927:A928"/>
    <mergeCell ref="B927:B928"/>
    <mergeCell ref="C927:C928"/>
    <mergeCell ref="D927:D928"/>
    <mergeCell ref="I927:I928"/>
    <mergeCell ref="J927:J928"/>
    <mergeCell ref="K927:K928"/>
    <mergeCell ref="A917:A918"/>
    <mergeCell ref="B917:B918"/>
    <mergeCell ref="C917:C918"/>
    <mergeCell ref="D917:D918"/>
    <mergeCell ref="I917:I918"/>
    <mergeCell ref="J976:J977"/>
    <mergeCell ref="K976:K977"/>
    <mergeCell ref="A982:A983"/>
    <mergeCell ref="B982:B983"/>
    <mergeCell ref="C982:C983"/>
    <mergeCell ref="D982:D983"/>
    <mergeCell ref="I982:I983"/>
    <mergeCell ref="J982:J983"/>
    <mergeCell ref="K982:K983"/>
    <mergeCell ref="A976:A977"/>
    <mergeCell ref="B976:B977"/>
    <mergeCell ref="C976:C977"/>
    <mergeCell ref="D976:D977"/>
    <mergeCell ref="I976:I977"/>
    <mergeCell ref="J950:J953"/>
    <mergeCell ref="K950:K953"/>
    <mergeCell ref="A966:A968"/>
    <mergeCell ref="B966:B968"/>
    <mergeCell ref="C966:C968"/>
    <mergeCell ref="D966:D968"/>
    <mergeCell ref="I966:I968"/>
    <mergeCell ref="J966:J968"/>
    <mergeCell ref="K966:K968"/>
    <mergeCell ref="A950:A953"/>
    <mergeCell ref="B950:B953"/>
    <mergeCell ref="C950:C953"/>
    <mergeCell ref="D950:D953"/>
    <mergeCell ref="I950:I953"/>
    <mergeCell ref="J1019:J1020"/>
    <mergeCell ref="K1019:K1020"/>
    <mergeCell ref="A1021:A1023"/>
    <mergeCell ref="B1021:B1023"/>
    <mergeCell ref="C1021:C1023"/>
    <mergeCell ref="D1021:D1023"/>
    <mergeCell ref="I1021:I1023"/>
    <mergeCell ref="J1021:J1023"/>
    <mergeCell ref="K1021:K1023"/>
    <mergeCell ref="A1019:A1020"/>
    <mergeCell ref="B1019:B1020"/>
    <mergeCell ref="C1019:C1020"/>
    <mergeCell ref="D1019:D1020"/>
    <mergeCell ref="I1019:I1020"/>
    <mergeCell ref="J987:J988"/>
    <mergeCell ref="K987:K988"/>
    <mergeCell ref="A1000:A1001"/>
    <mergeCell ref="B1000:B1001"/>
    <mergeCell ref="C1000:C1001"/>
    <mergeCell ref="D1000:D1001"/>
    <mergeCell ref="I1000:I1001"/>
    <mergeCell ref="J1000:J1001"/>
    <mergeCell ref="K1000:K1001"/>
    <mergeCell ref="A987:A988"/>
    <mergeCell ref="B987:B988"/>
    <mergeCell ref="C987:C988"/>
    <mergeCell ref="D987:D988"/>
    <mergeCell ref="I987:I988"/>
    <mergeCell ref="J1039:J1040"/>
    <mergeCell ref="K1039:K1040"/>
    <mergeCell ref="A1042:A1043"/>
    <mergeCell ref="B1042:B1043"/>
    <mergeCell ref="C1042:C1043"/>
    <mergeCell ref="D1042:D1043"/>
    <mergeCell ref="I1042:I1043"/>
    <mergeCell ref="J1042:J1043"/>
    <mergeCell ref="K1042:K1043"/>
    <mergeCell ref="A1039:A1040"/>
    <mergeCell ref="B1039:B1040"/>
    <mergeCell ref="C1039:C1040"/>
    <mergeCell ref="D1039:D1040"/>
    <mergeCell ref="I1039:I1040"/>
    <mergeCell ref="J1031:J1032"/>
    <mergeCell ref="K1031:K1032"/>
    <mergeCell ref="A1035:A1036"/>
    <mergeCell ref="B1035:B1036"/>
    <mergeCell ref="C1035:C1036"/>
    <mergeCell ref="D1035:D1036"/>
    <mergeCell ref="I1035:I1036"/>
    <mergeCell ref="J1035:J1036"/>
    <mergeCell ref="K1035:K1036"/>
    <mergeCell ref="A1031:A1032"/>
    <mergeCell ref="B1031:B1032"/>
    <mergeCell ref="C1031:C1032"/>
    <mergeCell ref="D1031:D1032"/>
    <mergeCell ref="I1031:I1032"/>
    <mergeCell ref="J1059:J1060"/>
    <mergeCell ref="K1059:K1060"/>
    <mergeCell ref="A1061:A1064"/>
    <mergeCell ref="B1061:B1064"/>
    <mergeCell ref="C1061:C1064"/>
    <mergeCell ref="D1061:D1064"/>
    <mergeCell ref="I1061:I1064"/>
    <mergeCell ref="J1061:J1064"/>
    <mergeCell ref="K1061:K1064"/>
    <mergeCell ref="A1059:A1060"/>
    <mergeCell ref="B1059:B1060"/>
    <mergeCell ref="C1059:C1060"/>
    <mergeCell ref="D1059:D1060"/>
    <mergeCell ref="I1059:I1060"/>
    <mergeCell ref="J1046:J1047"/>
    <mergeCell ref="K1046:K1047"/>
    <mergeCell ref="A1049:A1052"/>
    <mergeCell ref="B1049:B1052"/>
    <mergeCell ref="C1049:C1052"/>
    <mergeCell ref="D1049:D1052"/>
    <mergeCell ref="I1049:I1052"/>
    <mergeCell ref="J1049:J1052"/>
    <mergeCell ref="K1049:K1052"/>
    <mergeCell ref="A1046:A1047"/>
    <mergeCell ref="B1046:B1047"/>
    <mergeCell ref="C1046:C1047"/>
    <mergeCell ref="D1046:D1047"/>
    <mergeCell ref="I1046:I1047"/>
    <mergeCell ref="J1097:J1098"/>
    <mergeCell ref="K1097:K1098"/>
    <mergeCell ref="A1102:A1103"/>
    <mergeCell ref="B1102:B1103"/>
    <mergeCell ref="C1102:C1103"/>
    <mergeCell ref="D1102:D1103"/>
    <mergeCell ref="I1102:I1103"/>
    <mergeCell ref="J1102:J1103"/>
    <mergeCell ref="K1102:K1103"/>
    <mergeCell ref="A1097:A1098"/>
    <mergeCell ref="B1097:B1098"/>
    <mergeCell ref="C1097:C1098"/>
    <mergeCell ref="D1097:D1098"/>
    <mergeCell ref="I1097:I1098"/>
    <mergeCell ref="J1066:J1067"/>
    <mergeCell ref="K1066:K1067"/>
    <mergeCell ref="A1074:A1075"/>
    <mergeCell ref="B1074:B1075"/>
    <mergeCell ref="C1074:C1075"/>
    <mergeCell ref="D1074:D1075"/>
    <mergeCell ref="I1074:I1075"/>
    <mergeCell ref="J1074:J1075"/>
    <mergeCell ref="K1074:K1075"/>
    <mergeCell ref="A1066:A1067"/>
    <mergeCell ref="B1066:B1067"/>
    <mergeCell ref="C1066:C1067"/>
    <mergeCell ref="D1066:D1067"/>
    <mergeCell ref="I1066:I1067"/>
    <mergeCell ref="J1123:J1124"/>
    <mergeCell ref="K1123:K1124"/>
    <mergeCell ref="A1134:A1135"/>
    <mergeCell ref="B1134:B1135"/>
    <mergeCell ref="C1134:C1135"/>
    <mergeCell ref="D1134:D1135"/>
    <mergeCell ref="I1134:I1135"/>
    <mergeCell ref="J1134:J1135"/>
    <mergeCell ref="K1134:K1135"/>
    <mergeCell ref="A1123:A1124"/>
    <mergeCell ref="B1123:B1124"/>
    <mergeCell ref="C1123:C1124"/>
    <mergeCell ref="D1123:D1124"/>
    <mergeCell ref="I1123:I1124"/>
    <mergeCell ref="J1105:J1106"/>
    <mergeCell ref="K1105:K1106"/>
    <mergeCell ref="A1112:A1113"/>
    <mergeCell ref="B1112:B1113"/>
    <mergeCell ref="C1112:C1113"/>
    <mergeCell ref="D1112:D1113"/>
    <mergeCell ref="I1112:I1113"/>
    <mergeCell ref="J1112:J1113"/>
    <mergeCell ref="K1112:K1113"/>
    <mergeCell ref="A1105:A1106"/>
    <mergeCell ref="B1105:B1106"/>
    <mergeCell ref="C1105:C1106"/>
    <mergeCell ref="D1105:D1106"/>
    <mergeCell ref="I1105:I1106"/>
    <mergeCell ref="J1150:J1151"/>
    <mergeCell ref="K1150:K1151"/>
    <mergeCell ref="A1153:A1154"/>
    <mergeCell ref="B1153:B1154"/>
    <mergeCell ref="C1153:C1154"/>
    <mergeCell ref="D1153:D1154"/>
    <mergeCell ref="I1153:I1154"/>
    <mergeCell ref="J1153:J1154"/>
    <mergeCell ref="K1153:K1154"/>
    <mergeCell ref="A1150:A1151"/>
    <mergeCell ref="B1150:B1151"/>
    <mergeCell ref="C1150:C1151"/>
    <mergeCell ref="D1150:D1151"/>
    <mergeCell ref="I1150:I1151"/>
    <mergeCell ref="J1138:J1139"/>
    <mergeCell ref="K1138:K1139"/>
    <mergeCell ref="A1142:A1144"/>
    <mergeCell ref="B1142:B1144"/>
    <mergeCell ref="C1142:C1144"/>
    <mergeCell ref="D1142:D1144"/>
    <mergeCell ref="I1142:I1144"/>
    <mergeCell ref="J1142:J1144"/>
    <mergeCell ref="K1142:K1144"/>
    <mergeCell ref="A1138:A1139"/>
    <mergeCell ref="B1138:B1139"/>
    <mergeCell ref="C1138:C1139"/>
    <mergeCell ref="D1138:D1139"/>
    <mergeCell ref="I1138:I1139"/>
    <mergeCell ref="J1167:J1168"/>
    <mergeCell ref="K1167:K1168"/>
    <mergeCell ref="A1178:A1181"/>
    <mergeCell ref="B1178:B1181"/>
    <mergeCell ref="C1178:C1181"/>
    <mergeCell ref="D1178:D1181"/>
    <mergeCell ref="I1178:I1181"/>
    <mergeCell ref="J1178:J1181"/>
    <mergeCell ref="K1178:K1181"/>
    <mergeCell ref="A1167:A1168"/>
    <mergeCell ref="B1167:B1168"/>
    <mergeCell ref="C1167:C1168"/>
    <mergeCell ref="D1167:D1168"/>
    <mergeCell ref="I1167:I1168"/>
    <mergeCell ref="J1157:J1158"/>
    <mergeCell ref="K1157:K1158"/>
    <mergeCell ref="A1164:A1166"/>
    <mergeCell ref="B1164:B1166"/>
    <mergeCell ref="C1164:C1166"/>
    <mergeCell ref="D1164:D1166"/>
    <mergeCell ref="I1164:I1166"/>
    <mergeCell ref="J1164:J1166"/>
    <mergeCell ref="K1164:K1166"/>
    <mergeCell ref="A1157:A1158"/>
    <mergeCell ref="B1157:B1158"/>
    <mergeCell ref="C1157:C1158"/>
    <mergeCell ref="D1157:D1158"/>
    <mergeCell ref="I1157:I1158"/>
    <mergeCell ref="J1188:J1189"/>
    <mergeCell ref="K1188:K1189"/>
    <mergeCell ref="A1192:A1194"/>
    <mergeCell ref="B1192:B1194"/>
    <mergeCell ref="C1192:C1194"/>
    <mergeCell ref="D1192:D1194"/>
    <mergeCell ref="I1192:I1194"/>
    <mergeCell ref="J1192:J1194"/>
    <mergeCell ref="K1192:K1194"/>
    <mergeCell ref="A1188:A1189"/>
    <mergeCell ref="B1188:B1189"/>
    <mergeCell ref="C1188:C1189"/>
    <mergeCell ref="D1188:D1189"/>
    <mergeCell ref="I1188:I1189"/>
    <mergeCell ref="J1182:J1183"/>
    <mergeCell ref="K1182:K1183"/>
    <mergeCell ref="A1185:A1187"/>
    <mergeCell ref="B1185:B1187"/>
    <mergeCell ref="C1185:C1187"/>
    <mergeCell ref="D1185:D1187"/>
    <mergeCell ref="I1185:I1187"/>
    <mergeCell ref="J1185:J1187"/>
    <mergeCell ref="K1185:K1187"/>
    <mergeCell ref="A1182:A1183"/>
    <mergeCell ref="B1182:B1183"/>
    <mergeCell ref="C1182:C1183"/>
    <mergeCell ref="D1182:D1183"/>
    <mergeCell ref="I1182:I1183"/>
    <mergeCell ref="J1206:J1207"/>
    <mergeCell ref="K1206:K1207"/>
    <mergeCell ref="A1212:A1213"/>
    <mergeCell ref="B1212:B1213"/>
    <mergeCell ref="C1212:C1213"/>
    <mergeCell ref="D1212:D1213"/>
    <mergeCell ref="I1212:I1213"/>
    <mergeCell ref="J1212:J1213"/>
    <mergeCell ref="K1212:K1213"/>
    <mergeCell ref="A1206:A1207"/>
    <mergeCell ref="B1206:B1207"/>
    <mergeCell ref="C1206:C1207"/>
    <mergeCell ref="D1206:D1207"/>
    <mergeCell ref="I1206:I1207"/>
    <mergeCell ref="J1199:J1200"/>
    <mergeCell ref="K1199:K1200"/>
    <mergeCell ref="A1201:A1202"/>
    <mergeCell ref="B1201:B1202"/>
    <mergeCell ref="C1201:C1202"/>
    <mergeCell ref="D1201:D1202"/>
    <mergeCell ref="I1201:I1202"/>
    <mergeCell ref="J1201:J1202"/>
    <mergeCell ref="K1201:K1202"/>
    <mergeCell ref="A1199:A1200"/>
    <mergeCell ref="B1199:B1200"/>
    <mergeCell ref="C1199:C1200"/>
    <mergeCell ref="D1199:D1200"/>
    <mergeCell ref="I1199:I1200"/>
    <mergeCell ref="J1239:J1240"/>
    <mergeCell ref="K1239:K1240"/>
    <mergeCell ref="A1256:A1257"/>
    <mergeCell ref="B1256:B1257"/>
    <mergeCell ref="C1256:C1257"/>
    <mergeCell ref="D1256:D1257"/>
    <mergeCell ref="I1256:I1257"/>
    <mergeCell ref="J1256:J1257"/>
    <mergeCell ref="K1256:K1257"/>
    <mergeCell ref="A1239:A1240"/>
    <mergeCell ref="B1239:B1240"/>
    <mergeCell ref="C1239:C1240"/>
    <mergeCell ref="D1239:D1240"/>
    <mergeCell ref="I1239:I1240"/>
    <mergeCell ref="J1216:J1217"/>
    <mergeCell ref="K1216:K1217"/>
    <mergeCell ref="A1219:A1220"/>
    <mergeCell ref="B1219:B1220"/>
    <mergeCell ref="C1219:C1220"/>
    <mergeCell ref="D1219:D1220"/>
    <mergeCell ref="I1219:I1220"/>
    <mergeCell ref="J1219:J1220"/>
    <mergeCell ref="K1219:K1220"/>
    <mergeCell ref="A1216:A1217"/>
    <mergeCell ref="B1216:B1217"/>
    <mergeCell ref="C1216:C1217"/>
    <mergeCell ref="D1216:D1217"/>
    <mergeCell ref="I1216:I1217"/>
    <mergeCell ref="J1289:J1290"/>
    <mergeCell ref="K1289:K1290"/>
    <mergeCell ref="A1293:A1294"/>
    <mergeCell ref="B1293:B1294"/>
    <mergeCell ref="C1293:C1294"/>
    <mergeCell ref="D1293:D1294"/>
    <mergeCell ref="I1293:I1294"/>
    <mergeCell ref="J1293:J1294"/>
    <mergeCell ref="K1293:K1294"/>
    <mergeCell ref="A1289:A1290"/>
    <mergeCell ref="B1289:B1290"/>
    <mergeCell ref="C1289:C1290"/>
    <mergeCell ref="D1289:D1290"/>
    <mergeCell ref="I1289:I1290"/>
    <mergeCell ref="J1259:J1260"/>
    <mergeCell ref="K1259:K1260"/>
    <mergeCell ref="A1273:A1274"/>
    <mergeCell ref="B1273:B1274"/>
    <mergeCell ref="C1273:C1274"/>
    <mergeCell ref="D1273:D1274"/>
    <mergeCell ref="I1273:I1274"/>
    <mergeCell ref="J1273:J1274"/>
    <mergeCell ref="K1273:K1274"/>
    <mergeCell ref="A1259:A1260"/>
    <mergeCell ref="B1259:B1260"/>
    <mergeCell ref="C1259:C1260"/>
    <mergeCell ref="D1259:D1260"/>
    <mergeCell ref="I1259:I1260"/>
    <mergeCell ref="J1315:J1316"/>
    <mergeCell ref="K1315:K1316"/>
    <mergeCell ref="A1323:A1324"/>
    <mergeCell ref="B1323:B1324"/>
    <mergeCell ref="C1323:C1324"/>
    <mergeCell ref="D1323:D1324"/>
    <mergeCell ref="I1323:I1324"/>
    <mergeCell ref="J1323:J1324"/>
    <mergeCell ref="K1323:K1324"/>
    <mergeCell ref="A1315:A1316"/>
    <mergeCell ref="B1315:B1316"/>
    <mergeCell ref="C1315:C1316"/>
    <mergeCell ref="D1315:D1316"/>
    <mergeCell ref="I1315:I1316"/>
    <mergeCell ref="J1296:J1297"/>
    <mergeCell ref="K1296:K1297"/>
    <mergeCell ref="A1309:A1312"/>
    <mergeCell ref="B1309:B1312"/>
    <mergeCell ref="C1309:C1312"/>
    <mergeCell ref="D1309:D1312"/>
    <mergeCell ref="I1309:I1312"/>
    <mergeCell ref="J1309:J1312"/>
    <mergeCell ref="K1309:K1312"/>
    <mergeCell ref="A1296:A1297"/>
    <mergeCell ref="B1296:B1297"/>
    <mergeCell ref="C1296:C1297"/>
    <mergeCell ref="D1296:D1297"/>
    <mergeCell ref="I1296:I1297"/>
    <mergeCell ref="J1336:J1338"/>
    <mergeCell ref="K1336:K1338"/>
    <mergeCell ref="A1336:A1338"/>
    <mergeCell ref="B1336:B1338"/>
    <mergeCell ref="C1336:C1338"/>
    <mergeCell ref="D1336:D1338"/>
    <mergeCell ref="I1336:I1338"/>
    <mergeCell ref="J1329:J1330"/>
    <mergeCell ref="K1329:K1330"/>
    <mergeCell ref="A1333:A1334"/>
    <mergeCell ref="B1333:B1334"/>
    <mergeCell ref="C1333:C1334"/>
    <mergeCell ref="D1333:D1334"/>
    <mergeCell ref="I1333:I1334"/>
    <mergeCell ref="J1333:J1334"/>
    <mergeCell ref="K1333:K1334"/>
    <mergeCell ref="A1329:A1330"/>
    <mergeCell ref="B1329:B1330"/>
    <mergeCell ref="C1329:C1330"/>
    <mergeCell ref="D1329:D1330"/>
    <mergeCell ref="I1329:I13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14"/>
  <sheetViews>
    <sheetView topLeftCell="A1389" workbookViewId="0">
      <selection activeCell="B1414" sqref="B1414"/>
    </sheetView>
  </sheetViews>
  <sheetFormatPr defaultRowHeight="15" x14ac:dyDescent="0.25"/>
  <sheetData>
    <row r="1" spans="1:2" x14ac:dyDescent="0.25">
      <c r="A1" s="6" t="s">
        <v>3641</v>
      </c>
      <c r="B1" t="s">
        <v>3642</v>
      </c>
    </row>
    <row r="2" spans="1:2" x14ac:dyDescent="0.25">
      <c r="A2" s="7" t="s">
        <v>39</v>
      </c>
      <c r="B2" t="s">
        <v>3643</v>
      </c>
    </row>
    <row r="3" spans="1:2" x14ac:dyDescent="0.25">
      <c r="A3" s="7" t="s">
        <v>50</v>
      </c>
      <c r="B3" t="s">
        <v>3644</v>
      </c>
    </row>
    <row r="4" spans="1:2" x14ac:dyDescent="0.25">
      <c r="A4" s="7" t="s">
        <v>60</v>
      </c>
      <c r="B4" t="s">
        <v>3645</v>
      </c>
    </row>
    <row r="5" spans="1:2" x14ac:dyDescent="0.25">
      <c r="A5" s="7" t="s">
        <v>3646</v>
      </c>
      <c r="B5" t="s">
        <v>3647</v>
      </c>
    </row>
    <row r="6" spans="1:2" x14ac:dyDescent="0.25">
      <c r="A6" s="7" t="s">
        <v>3648</v>
      </c>
      <c r="B6" t="s">
        <v>3649</v>
      </c>
    </row>
    <row r="7" spans="1:2" x14ac:dyDescent="0.25">
      <c r="A7" s="7" t="s">
        <v>3650</v>
      </c>
      <c r="B7" t="s">
        <v>3651</v>
      </c>
    </row>
    <row r="8" spans="1:2" x14ac:dyDescent="0.25">
      <c r="A8" s="7" t="s">
        <v>3652</v>
      </c>
      <c r="B8" t="s">
        <v>3653</v>
      </c>
    </row>
    <row r="9" spans="1:2" x14ac:dyDescent="0.25">
      <c r="A9" s="7" t="s">
        <v>69</v>
      </c>
      <c r="B9" t="s">
        <v>3653</v>
      </c>
    </row>
    <row r="10" spans="1:2" x14ac:dyDescent="0.25">
      <c r="A10" s="7" t="s">
        <v>77</v>
      </c>
      <c r="B10" t="s">
        <v>3654</v>
      </c>
    </row>
    <row r="11" spans="1:2" x14ac:dyDescent="0.25">
      <c r="A11" s="7" t="s">
        <v>85</v>
      </c>
      <c r="B11" t="s">
        <v>3655</v>
      </c>
    </row>
    <row r="12" spans="1:2" x14ac:dyDescent="0.25">
      <c r="A12" s="7" t="s">
        <v>90</v>
      </c>
      <c r="B12" t="s">
        <v>3656</v>
      </c>
    </row>
    <row r="13" spans="1:2" x14ac:dyDescent="0.25">
      <c r="A13" s="7" t="s">
        <v>93</v>
      </c>
      <c r="B13" t="s">
        <v>3657</v>
      </c>
    </row>
    <row r="14" spans="1:2" x14ac:dyDescent="0.25">
      <c r="A14" s="7" t="s">
        <v>104</v>
      </c>
      <c r="B14" t="s">
        <v>3658</v>
      </c>
    </row>
    <row r="15" spans="1:2" x14ac:dyDescent="0.25">
      <c r="A15" s="7" t="s">
        <v>110</v>
      </c>
      <c r="B15" t="s">
        <v>3659</v>
      </c>
    </row>
    <row r="16" spans="1:2" x14ac:dyDescent="0.25">
      <c r="A16" s="7" t="s">
        <v>119</v>
      </c>
      <c r="B16" t="s">
        <v>3660</v>
      </c>
    </row>
    <row r="17" spans="1:2" x14ac:dyDescent="0.25">
      <c r="A17" s="7" t="s">
        <v>127</v>
      </c>
      <c r="B17" t="s">
        <v>3661</v>
      </c>
    </row>
    <row r="18" spans="1:2" x14ac:dyDescent="0.25">
      <c r="A18" s="7" t="s">
        <v>135</v>
      </c>
      <c r="B18" t="s">
        <v>3661</v>
      </c>
    </row>
    <row r="19" spans="1:2" x14ac:dyDescent="0.25">
      <c r="A19" s="7" t="s">
        <v>154</v>
      </c>
      <c r="B19" t="s">
        <v>3662</v>
      </c>
    </row>
    <row r="20" spans="1:2" x14ac:dyDescent="0.25">
      <c r="A20" s="7" t="s">
        <v>160</v>
      </c>
      <c r="B20" t="s">
        <v>3663</v>
      </c>
    </row>
    <row r="21" spans="1:2" x14ac:dyDescent="0.25">
      <c r="A21" s="7" t="s">
        <v>167</v>
      </c>
      <c r="B21" t="s">
        <v>3664</v>
      </c>
    </row>
    <row r="22" spans="1:2" x14ac:dyDescent="0.25">
      <c r="A22" s="7" t="s">
        <v>172</v>
      </c>
      <c r="B22" t="s">
        <v>3665</v>
      </c>
    </row>
    <row r="23" spans="1:2" x14ac:dyDescent="0.25">
      <c r="A23" s="7" t="s">
        <v>3666</v>
      </c>
      <c r="B23" t="s">
        <v>3649</v>
      </c>
    </row>
    <row r="24" spans="1:2" x14ac:dyDescent="0.25">
      <c r="A24" s="7" t="s">
        <v>3667</v>
      </c>
      <c r="B24" t="s">
        <v>3668</v>
      </c>
    </row>
    <row r="25" spans="1:2" x14ac:dyDescent="0.25">
      <c r="A25" s="7" t="s">
        <v>3669</v>
      </c>
      <c r="B25" t="s">
        <v>3670</v>
      </c>
    </row>
    <row r="26" spans="1:2" x14ac:dyDescent="0.25">
      <c r="A26" s="7" t="s">
        <v>175</v>
      </c>
      <c r="B26" t="s">
        <v>3671</v>
      </c>
    </row>
    <row r="27" spans="1:2" x14ac:dyDescent="0.25">
      <c r="A27" s="7" t="s">
        <v>182</v>
      </c>
      <c r="B27" t="s">
        <v>3672</v>
      </c>
    </row>
    <row r="28" spans="1:2" x14ac:dyDescent="0.25">
      <c r="A28" s="7" t="s">
        <v>188</v>
      </c>
      <c r="B28" t="s">
        <v>3673</v>
      </c>
    </row>
    <row r="29" spans="1:2" x14ac:dyDescent="0.25">
      <c r="A29" s="7" t="s">
        <v>191</v>
      </c>
      <c r="B29" t="s">
        <v>3674</v>
      </c>
    </row>
    <row r="30" spans="1:2" x14ac:dyDescent="0.25">
      <c r="A30" s="7" t="s">
        <v>3675</v>
      </c>
      <c r="B30" t="s">
        <v>3676</v>
      </c>
    </row>
    <row r="31" spans="1:2" x14ac:dyDescent="0.25">
      <c r="A31" s="7" t="s">
        <v>3677</v>
      </c>
      <c r="B31" t="s">
        <v>3678</v>
      </c>
    </row>
    <row r="32" spans="1:2" x14ac:dyDescent="0.25">
      <c r="A32" s="7" t="s">
        <v>3679</v>
      </c>
      <c r="B32" t="s">
        <v>3680</v>
      </c>
    </row>
    <row r="33" spans="1:2" x14ac:dyDescent="0.25">
      <c r="A33" s="7" t="s">
        <v>198</v>
      </c>
      <c r="B33" t="s">
        <v>3681</v>
      </c>
    </row>
    <row r="34" spans="1:2" x14ac:dyDescent="0.25">
      <c r="A34" s="7" t="s">
        <v>205</v>
      </c>
      <c r="B34" t="s">
        <v>3682</v>
      </c>
    </row>
    <row r="35" spans="1:2" x14ac:dyDescent="0.25">
      <c r="A35" s="7" t="s">
        <v>210</v>
      </c>
      <c r="B35" t="s">
        <v>3683</v>
      </c>
    </row>
    <row r="36" spans="1:2" x14ac:dyDescent="0.25">
      <c r="A36" s="7" t="s">
        <v>217</v>
      </c>
      <c r="B36" t="s">
        <v>3684</v>
      </c>
    </row>
    <row r="37" spans="1:2" x14ac:dyDescent="0.25">
      <c r="A37" s="7" t="s">
        <v>224</v>
      </c>
      <c r="B37" t="s">
        <v>3685</v>
      </c>
    </row>
    <row r="38" spans="1:2" x14ac:dyDescent="0.25">
      <c r="A38" s="7" t="s">
        <v>228</v>
      </c>
      <c r="B38" t="s">
        <v>3686</v>
      </c>
    </row>
    <row r="39" spans="1:2" x14ac:dyDescent="0.25">
      <c r="A39" s="7" t="s">
        <v>235</v>
      </c>
      <c r="B39" t="s">
        <v>3687</v>
      </c>
    </row>
    <row r="40" spans="1:2" x14ac:dyDescent="0.25">
      <c r="A40" s="7" t="s">
        <v>238</v>
      </c>
      <c r="B40" t="s">
        <v>3688</v>
      </c>
    </row>
    <row r="41" spans="1:2" x14ac:dyDescent="0.25">
      <c r="A41" s="7" t="s">
        <v>245</v>
      </c>
      <c r="B41" t="s">
        <v>3689</v>
      </c>
    </row>
    <row r="42" spans="1:2" x14ac:dyDescent="0.25">
      <c r="A42" s="7" t="s">
        <v>253</v>
      </c>
      <c r="B42" t="s">
        <v>3690</v>
      </c>
    </row>
    <row r="43" spans="1:2" x14ac:dyDescent="0.25">
      <c r="A43" s="7" t="s">
        <v>3691</v>
      </c>
      <c r="B43" t="s">
        <v>3692</v>
      </c>
    </row>
    <row r="44" spans="1:2" x14ac:dyDescent="0.25">
      <c r="A44" s="7" t="s">
        <v>256</v>
      </c>
      <c r="B44" t="s">
        <v>3693</v>
      </c>
    </row>
    <row r="45" spans="1:2" x14ac:dyDescent="0.25">
      <c r="A45" s="7" t="s">
        <v>262</v>
      </c>
      <c r="B45" t="s">
        <v>3694</v>
      </c>
    </row>
    <row r="46" spans="1:2" x14ac:dyDescent="0.25">
      <c r="A46" s="7" t="s">
        <v>269</v>
      </c>
      <c r="B46" t="s">
        <v>3643</v>
      </c>
    </row>
    <row r="47" spans="1:2" x14ac:dyDescent="0.25">
      <c r="A47" s="7" t="s">
        <v>276</v>
      </c>
      <c r="B47" t="s">
        <v>3695</v>
      </c>
    </row>
    <row r="48" spans="1:2" x14ac:dyDescent="0.25">
      <c r="A48" s="7" t="s">
        <v>280</v>
      </c>
      <c r="B48" t="s">
        <v>3696</v>
      </c>
    </row>
    <row r="49" spans="1:2" x14ac:dyDescent="0.25">
      <c r="A49" s="7" t="s">
        <v>283</v>
      </c>
      <c r="B49" t="s">
        <v>3670</v>
      </c>
    </row>
    <row r="50" spans="1:2" x14ac:dyDescent="0.25">
      <c r="A50" s="7" t="s">
        <v>287</v>
      </c>
      <c r="B50" t="s">
        <v>3670</v>
      </c>
    </row>
    <row r="51" spans="1:2" x14ac:dyDescent="0.25">
      <c r="A51" s="7" t="s">
        <v>292</v>
      </c>
      <c r="B51" t="s">
        <v>3697</v>
      </c>
    </row>
    <row r="52" spans="1:2" x14ac:dyDescent="0.25">
      <c r="A52" s="7" t="s">
        <v>3698</v>
      </c>
      <c r="B52" t="s">
        <v>3699</v>
      </c>
    </row>
    <row r="53" spans="1:2" x14ac:dyDescent="0.25">
      <c r="A53" s="7" t="s">
        <v>298</v>
      </c>
      <c r="B53" t="s">
        <v>3700</v>
      </c>
    </row>
    <row r="54" spans="1:2" x14ac:dyDescent="0.25">
      <c r="A54" s="7" t="s">
        <v>300</v>
      </c>
      <c r="B54" t="s">
        <v>3642</v>
      </c>
    </row>
    <row r="55" spans="1:2" x14ac:dyDescent="0.25">
      <c r="A55" s="7" t="s">
        <v>302</v>
      </c>
      <c r="B55" t="s">
        <v>3701</v>
      </c>
    </row>
    <row r="56" spans="1:2" x14ac:dyDescent="0.25">
      <c r="A56" s="7" t="s">
        <v>308</v>
      </c>
      <c r="B56" t="s">
        <v>3702</v>
      </c>
    </row>
    <row r="57" spans="1:2" x14ac:dyDescent="0.25">
      <c r="A57" s="7" t="s">
        <v>3703</v>
      </c>
      <c r="B57" t="s">
        <v>3704</v>
      </c>
    </row>
    <row r="58" spans="1:2" x14ac:dyDescent="0.25">
      <c r="A58" s="7" t="s">
        <v>319</v>
      </c>
      <c r="B58" t="s">
        <v>3705</v>
      </c>
    </row>
    <row r="59" spans="1:2" x14ac:dyDescent="0.25">
      <c r="A59" s="7" t="s">
        <v>3706</v>
      </c>
      <c r="B59" t="s">
        <v>3707</v>
      </c>
    </row>
    <row r="60" spans="1:2" x14ac:dyDescent="0.25">
      <c r="A60" s="7" t="s">
        <v>324</v>
      </c>
      <c r="B60" t="s">
        <v>3708</v>
      </c>
    </row>
    <row r="61" spans="1:2" x14ac:dyDescent="0.25">
      <c r="A61" s="7" t="s">
        <v>328</v>
      </c>
      <c r="B61" t="s">
        <v>3709</v>
      </c>
    </row>
    <row r="62" spans="1:2" x14ac:dyDescent="0.25">
      <c r="A62" s="7" t="s">
        <v>332</v>
      </c>
      <c r="B62" t="s">
        <v>3653</v>
      </c>
    </row>
    <row r="63" spans="1:2" x14ac:dyDescent="0.25">
      <c r="A63" s="7" t="s">
        <v>336</v>
      </c>
      <c r="B63" t="s">
        <v>3700</v>
      </c>
    </row>
    <row r="64" spans="1:2" x14ac:dyDescent="0.25">
      <c r="A64" s="7" t="s">
        <v>339</v>
      </c>
      <c r="B64" t="s">
        <v>3710</v>
      </c>
    </row>
    <row r="65" spans="1:2" x14ac:dyDescent="0.25">
      <c r="A65" s="7" t="s">
        <v>347</v>
      </c>
      <c r="B65" t="s">
        <v>3711</v>
      </c>
    </row>
    <row r="66" spans="1:2" x14ac:dyDescent="0.25">
      <c r="A66" s="7" t="s">
        <v>349</v>
      </c>
      <c r="B66" t="s">
        <v>3712</v>
      </c>
    </row>
    <row r="67" spans="1:2" x14ac:dyDescent="0.25">
      <c r="A67" s="7" t="s">
        <v>354</v>
      </c>
      <c r="B67" t="s">
        <v>3713</v>
      </c>
    </row>
    <row r="68" spans="1:2" x14ac:dyDescent="0.25">
      <c r="A68" s="7" t="s">
        <v>359</v>
      </c>
      <c r="B68" t="s">
        <v>3662</v>
      </c>
    </row>
    <row r="69" spans="1:2" x14ac:dyDescent="0.25">
      <c r="A69" s="7" t="s">
        <v>364</v>
      </c>
      <c r="B69" t="s">
        <v>3714</v>
      </c>
    </row>
    <row r="70" spans="1:2" x14ac:dyDescent="0.25">
      <c r="A70" s="7" t="s">
        <v>3715</v>
      </c>
      <c r="B70" t="s">
        <v>3660</v>
      </c>
    </row>
    <row r="71" spans="1:2" x14ac:dyDescent="0.25">
      <c r="A71" s="7" t="s">
        <v>367</v>
      </c>
      <c r="B71" t="s">
        <v>3716</v>
      </c>
    </row>
    <row r="72" spans="1:2" x14ac:dyDescent="0.25">
      <c r="A72" s="7" t="s">
        <v>373</v>
      </c>
      <c r="B72" t="s">
        <v>3717</v>
      </c>
    </row>
    <row r="73" spans="1:2" x14ac:dyDescent="0.25">
      <c r="A73" s="7" t="s">
        <v>379</v>
      </c>
      <c r="B73" t="s">
        <v>3689</v>
      </c>
    </row>
    <row r="74" spans="1:2" x14ac:dyDescent="0.25">
      <c r="A74" s="7" t="s">
        <v>384</v>
      </c>
      <c r="B74" t="s">
        <v>3718</v>
      </c>
    </row>
    <row r="75" spans="1:2" x14ac:dyDescent="0.25">
      <c r="A75" s="7" t="s">
        <v>3719</v>
      </c>
      <c r="B75" t="s">
        <v>3662</v>
      </c>
    </row>
    <row r="76" spans="1:2" x14ac:dyDescent="0.25">
      <c r="A76" s="7" t="s">
        <v>388</v>
      </c>
      <c r="B76" t="s">
        <v>3684</v>
      </c>
    </row>
    <row r="77" spans="1:2" x14ac:dyDescent="0.25">
      <c r="A77" s="7" t="s">
        <v>391</v>
      </c>
      <c r="B77" t="s">
        <v>3660</v>
      </c>
    </row>
    <row r="78" spans="1:2" x14ac:dyDescent="0.25">
      <c r="A78" s="7" t="s">
        <v>3720</v>
      </c>
      <c r="B78" t="s">
        <v>3721</v>
      </c>
    </row>
    <row r="79" spans="1:2" x14ac:dyDescent="0.25">
      <c r="A79" s="7" t="s">
        <v>398</v>
      </c>
      <c r="B79" t="s">
        <v>3722</v>
      </c>
    </row>
    <row r="80" spans="1:2" x14ac:dyDescent="0.25">
      <c r="A80" s="7" t="s">
        <v>3723</v>
      </c>
      <c r="B80" t="s">
        <v>3724</v>
      </c>
    </row>
    <row r="81" spans="1:2" x14ac:dyDescent="0.25">
      <c r="A81" s="7" t="s">
        <v>404</v>
      </c>
      <c r="B81" t="s">
        <v>3724</v>
      </c>
    </row>
    <row r="82" spans="1:2" x14ac:dyDescent="0.25">
      <c r="A82" s="7" t="s">
        <v>406</v>
      </c>
      <c r="B82" t="s">
        <v>3725</v>
      </c>
    </row>
    <row r="83" spans="1:2" x14ac:dyDescent="0.25">
      <c r="A83" s="7" t="s">
        <v>3726</v>
      </c>
      <c r="B83" t="s">
        <v>3727</v>
      </c>
    </row>
    <row r="84" spans="1:2" x14ac:dyDescent="0.25">
      <c r="A84" s="7" t="s">
        <v>410</v>
      </c>
      <c r="B84" t="s">
        <v>3728</v>
      </c>
    </row>
    <row r="85" spans="1:2" x14ac:dyDescent="0.25">
      <c r="A85" s="7" t="s">
        <v>414</v>
      </c>
      <c r="B85" t="s">
        <v>3708</v>
      </c>
    </row>
    <row r="86" spans="1:2" x14ac:dyDescent="0.25">
      <c r="A86" s="7" t="s">
        <v>416</v>
      </c>
      <c r="B86" t="s">
        <v>3729</v>
      </c>
    </row>
    <row r="87" spans="1:2" x14ac:dyDescent="0.25">
      <c r="A87" s="7" t="s">
        <v>425</v>
      </c>
      <c r="B87" t="s">
        <v>3689</v>
      </c>
    </row>
    <row r="88" spans="1:2" x14ac:dyDescent="0.25">
      <c r="A88" s="7" t="s">
        <v>429</v>
      </c>
      <c r="B88" t="s">
        <v>3730</v>
      </c>
    </row>
    <row r="89" spans="1:2" x14ac:dyDescent="0.25">
      <c r="A89" s="7" t="s">
        <v>432</v>
      </c>
      <c r="B89" t="s">
        <v>3731</v>
      </c>
    </row>
    <row r="90" spans="1:2" x14ac:dyDescent="0.25">
      <c r="A90" s="7" t="s">
        <v>439</v>
      </c>
      <c r="B90" t="s">
        <v>3732</v>
      </c>
    </row>
    <row r="91" spans="1:2" x14ac:dyDescent="0.25">
      <c r="A91" s="7" t="s">
        <v>3733</v>
      </c>
      <c r="B91" t="s">
        <v>3673</v>
      </c>
    </row>
    <row r="92" spans="1:2" x14ac:dyDescent="0.25">
      <c r="A92" s="7" t="s">
        <v>441</v>
      </c>
      <c r="B92" t="s">
        <v>3734</v>
      </c>
    </row>
    <row r="93" spans="1:2" x14ac:dyDescent="0.25">
      <c r="A93" s="7" t="s">
        <v>446</v>
      </c>
      <c r="B93" t="s">
        <v>3642</v>
      </c>
    </row>
    <row r="94" spans="1:2" x14ac:dyDescent="0.25">
      <c r="A94" s="7" t="s">
        <v>449</v>
      </c>
      <c r="B94" t="s">
        <v>3735</v>
      </c>
    </row>
    <row r="95" spans="1:2" x14ac:dyDescent="0.25">
      <c r="A95" s="7" t="s">
        <v>453</v>
      </c>
      <c r="B95" t="s">
        <v>3680</v>
      </c>
    </row>
    <row r="96" spans="1:2" x14ac:dyDescent="0.25">
      <c r="A96" s="7" t="s">
        <v>458</v>
      </c>
      <c r="B96" t="s">
        <v>3700</v>
      </c>
    </row>
    <row r="97" spans="1:2" x14ac:dyDescent="0.25">
      <c r="A97" s="7" t="s">
        <v>460</v>
      </c>
      <c r="B97" t="s">
        <v>3736</v>
      </c>
    </row>
    <row r="98" spans="1:2" x14ac:dyDescent="0.25">
      <c r="A98" s="7" t="s">
        <v>466</v>
      </c>
      <c r="B98" t="s">
        <v>3643</v>
      </c>
    </row>
    <row r="99" spans="1:2" x14ac:dyDescent="0.25">
      <c r="A99" s="7" t="s">
        <v>3737</v>
      </c>
      <c r="B99" t="s">
        <v>3738</v>
      </c>
    </row>
    <row r="100" spans="1:2" x14ac:dyDescent="0.25">
      <c r="A100" s="7" t="s">
        <v>471</v>
      </c>
      <c r="B100" t="s">
        <v>3739</v>
      </c>
    </row>
    <row r="101" spans="1:2" x14ac:dyDescent="0.25">
      <c r="A101" s="7" t="s">
        <v>475</v>
      </c>
      <c r="B101" t="s">
        <v>3740</v>
      </c>
    </row>
    <row r="102" spans="1:2" x14ac:dyDescent="0.25">
      <c r="A102" s="7" t="s">
        <v>3741</v>
      </c>
      <c r="B102" t="s">
        <v>3742</v>
      </c>
    </row>
    <row r="103" spans="1:2" x14ac:dyDescent="0.25">
      <c r="A103" s="7" t="s">
        <v>477</v>
      </c>
      <c r="B103" t="s">
        <v>3649</v>
      </c>
    </row>
    <row r="104" spans="1:2" x14ac:dyDescent="0.25">
      <c r="A104" s="7" t="s">
        <v>3743</v>
      </c>
      <c r="B104" t="s">
        <v>3642</v>
      </c>
    </row>
    <row r="105" spans="1:2" x14ac:dyDescent="0.25">
      <c r="A105" s="7" t="s">
        <v>3744</v>
      </c>
      <c r="B105" t="s">
        <v>3745</v>
      </c>
    </row>
    <row r="106" spans="1:2" x14ac:dyDescent="0.25">
      <c r="A106" s="7" t="s">
        <v>480</v>
      </c>
      <c r="B106" t="s">
        <v>3746</v>
      </c>
    </row>
    <row r="107" spans="1:2" x14ac:dyDescent="0.25">
      <c r="A107" s="7" t="s">
        <v>485</v>
      </c>
      <c r="B107" t="s">
        <v>3747</v>
      </c>
    </row>
    <row r="108" spans="1:2" x14ac:dyDescent="0.25">
      <c r="A108" s="7" t="s">
        <v>490</v>
      </c>
      <c r="B108" t="s">
        <v>3748</v>
      </c>
    </row>
    <row r="109" spans="1:2" x14ac:dyDescent="0.25">
      <c r="A109" s="7" t="s">
        <v>3749</v>
      </c>
      <c r="B109" t="s">
        <v>3750</v>
      </c>
    </row>
    <row r="110" spans="1:2" x14ac:dyDescent="0.25">
      <c r="A110" s="7" t="s">
        <v>495</v>
      </c>
      <c r="B110" t="s">
        <v>3642</v>
      </c>
    </row>
    <row r="111" spans="1:2" x14ac:dyDescent="0.25">
      <c r="A111" s="7" t="s">
        <v>499</v>
      </c>
      <c r="B111" t="s">
        <v>3681</v>
      </c>
    </row>
    <row r="112" spans="1:2" x14ac:dyDescent="0.25">
      <c r="A112" s="7" t="s">
        <v>504</v>
      </c>
      <c r="B112" t="s">
        <v>3751</v>
      </c>
    </row>
    <row r="113" spans="1:2" x14ac:dyDescent="0.25">
      <c r="A113" s="7" t="s">
        <v>510</v>
      </c>
      <c r="B113" t="s">
        <v>3752</v>
      </c>
    </row>
    <row r="114" spans="1:2" x14ac:dyDescent="0.25">
      <c r="A114" s="7" t="s">
        <v>514</v>
      </c>
      <c r="B114" t="s">
        <v>3700</v>
      </c>
    </row>
    <row r="115" spans="1:2" x14ac:dyDescent="0.25">
      <c r="A115" s="7" t="s">
        <v>518</v>
      </c>
      <c r="B115" t="s">
        <v>3753</v>
      </c>
    </row>
    <row r="116" spans="1:2" x14ac:dyDescent="0.25">
      <c r="A116" s="7" t="s">
        <v>523</v>
      </c>
      <c r="B116" t="s">
        <v>3653</v>
      </c>
    </row>
    <row r="117" spans="1:2" x14ac:dyDescent="0.25">
      <c r="A117" s="7" t="s">
        <v>3754</v>
      </c>
      <c r="B117" t="s">
        <v>3711</v>
      </c>
    </row>
    <row r="118" spans="1:2" x14ac:dyDescent="0.25">
      <c r="A118" s="7" t="s">
        <v>3755</v>
      </c>
      <c r="B118" t="s">
        <v>3729</v>
      </c>
    </row>
    <row r="119" spans="1:2" x14ac:dyDescent="0.25">
      <c r="A119" s="7" t="s">
        <v>526</v>
      </c>
      <c r="B119" t="s">
        <v>3642</v>
      </c>
    </row>
    <row r="120" spans="1:2" x14ac:dyDescent="0.25">
      <c r="A120" s="7" t="s">
        <v>528</v>
      </c>
      <c r="B120" t="s">
        <v>3756</v>
      </c>
    </row>
    <row r="121" spans="1:2" x14ac:dyDescent="0.25">
      <c r="A121" s="7" t="s">
        <v>533</v>
      </c>
      <c r="B121" t="s">
        <v>3714</v>
      </c>
    </row>
    <row r="122" spans="1:2" x14ac:dyDescent="0.25">
      <c r="A122" s="7" t="s">
        <v>3757</v>
      </c>
      <c r="B122" t="s">
        <v>3758</v>
      </c>
    </row>
    <row r="123" spans="1:2" x14ac:dyDescent="0.25">
      <c r="A123" s="7" t="s">
        <v>3759</v>
      </c>
      <c r="B123" t="s">
        <v>3661</v>
      </c>
    </row>
    <row r="124" spans="1:2" x14ac:dyDescent="0.25">
      <c r="A124" s="7" t="s">
        <v>535</v>
      </c>
      <c r="B124" t="s">
        <v>3760</v>
      </c>
    </row>
    <row r="125" spans="1:2" x14ac:dyDescent="0.25">
      <c r="A125" s="7" t="s">
        <v>538</v>
      </c>
      <c r="B125" t="s">
        <v>3761</v>
      </c>
    </row>
    <row r="126" spans="1:2" x14ac:dyDescent="0.25">
      <c r="A126" s="7" t="s">
        <v>3762</v>
      </c>
      <c r="B126" t="s">
        <v>3653</v>
      </c>
    </row>
    <row r="127" spans="1:2" x14ac:dyDescent="0.25">
      <c r="A127" s="7" t="s">
        <v>3763</v>
      </c>
      <c r="B127" t="s">
        <v>3764</v>
      </c>
    </row>
    <row r="128" spans="1:2" x14ac:dyDescent="0.25">
      <c r="A128" s="7" t="s">
        <v>3765</v>
      </c>
      <c r="B128" t="s">
        <v>3766</v>
      </c>
    </row>
    <row r="129" spans="1:2" x14ac:dyDescent="0.25">
      <c r="A129" s="7" t="s">
        <v>3767</v>
      </c>
      <c r="B129" t="s">
        <v>3768</v>
      </c>
    </row>
    <row r="130" spans="1:2" x14ac:dyDescent="0.25">
      <c r="A130" s="7" t="s">
        <v>542</v>
      </c>
      <c r="B130" t="s">
        <v>3700</v>
      </c>
    </row>
    <row r="131" spans="1:2" x14ac:dyDescent="0.25">
      <c r="A131" s="7" t="s">
        <v>3769</v>
      </c>
      <c r="B131" t="s">
        <v>3770</v>
      </c>
    </row>
    <row r="132" spans="1:2" x14ac:dyDescent="0.25">
      <c r="A132" s="7" t="s">
        <v>548</v>
      </c>
      <c r="B132" t="s">
        <v>3771</v>
      </c>
    </row>
    <row r="133" spans="1:2" x14ac:dyDescent="0.25">
      <c r="A133" s="7" t="s">
        <v>554</v>
      </c>
      <c r="B133" t="s">
        <v>3772</v>
      </c>
    </row>
    <row r="134" spans="1:2" x14ac:dyDescent="0.25">
      <c r="A134" s="7" t="s">
        <v>557</v>
      </c>
      <c r="B134" t="s">
        <v>3773</v>
      </c>
    </row>
    <row r="135" spans="1:2" x14ac:dyDescent="0.25">
      <c r="A135" s="7" t="s">
        <v>562</v>
      </c>
      <c r="B135" t="s">
        <v>3643</v>
      </c>
    </row>
    <row r="136" spans="1:2" x14ac:dyDescent="0.25">
      <c r="A136" s="7" t="s">
        <v>566</v>
      </c>
      <c r="B136" t="s">
        <v>3708</v>
      </c>
    </row>
    <row r="137" spans="1:2" x14ac:dyDescent="0.25">
      <c r="A137" s="7" t="s">
        <v>570</v>
      </c>
      <c r="B137" t="s">
        <v>3774</v>
      </c>
    </row>
    <row r="138" spans="1:2" x14ac:dyDescent="0.25">
      <c r="A138" s="7" t="s">
        <v>575</v>
      </c>
      <c r="B138" t="s">
        <v>3750</v>
      </c>
    </row>
    <row r="139" spans="1:2" x14ac:dyDescent="0.25">
      <c r="A139" s="7" t="s">
        <v>578</v>
      </c>
      <c r="B139" t="s">
        <v>3775</v>
      </c>
    </row>
    <row r="140" spans="1:2" x14ac:dyDescent="0.25">
      <c r="A140" s="7" t="s">
        <v>583</v>
      </c>
      <c r="B140" t="s">
        <v>3776</v>
      </c>
    </row>
    <row r="141" spans="1:2" x14ac:dyDescent="0.25">
      <c r="A141" s="7" t="s">
        <v>586</v>
      </c>
      <c r="B141" t="s">
        <v>3727</v>
      </c>
    </row>
    <row r="142" spans="1:2" x14ac:dyDescent="0.25">
      <c r="A142" s="7" t="s">
        <v>594</v>
      </c>
      <c r="B142" t="s">
        <v>3700</v>
      </c>
    </row>
    <row r="143" spans="1:2" x14ac:dyDescent="0.25">
      <c r="A143" s="7" t="s">
        <v>3777</v>
      </c>
      <c r="B143" t="s">
        <v>3734</v>
      </c>
    </row>
    <row r="144" spans="1:2" x14ac:dyDescent="0.25">
      <c r="A144" s="7" t="s">
        <v>596</v>
      </c>
      <c r="B144" t="s">
        <v>3670</v>
      </c>
    </row>
    <row r="145" spans="1:2" x14ac:dyDescent="0.25">
      <c r="A145" s="7" t="s">
        <v>598</v>
      </c>
      <c r="B145" t="s">
        <v>3778</v>
      </c>
    </row>
    <row r="146" spans="1:2" x14ac:dyDescent="0.25">
      <c r="A146" s="7" t="s">
        <v>3779</v>
      </c>
      <c r="B146" t="s">
        <v>3780</v>
      </c>
    </row>
    <row r="147" spans="1:2" x14ac:dyDescent="0.25">
      <c r="A147" s="7" t="s">
        <v>601</v>
      </c>
      <c r="B147" t="s">
        <v>3781</v>
      </c>
    </row>
    <row r="148" spans="1:2" x14ac:dyDescent="0.25">
      <c r="A148" s="7" t="s">
        <v>604</v>
      </c>
      <c r="B148" t="s">
        <v>3782</v>
      </c>
    </row>
    <row r="149" spans="1:2" x14ac:dyDescent="0.25">
      <c r="A149" s="7" t="s">
        <v>608</v>
      </c>
      <c r="B149" t="s">
        <v>3783</v>
      </c>
    </row>
    <row r="150" spans="1:2" x14ac:dyDescent="0.25">
      <c r="A150" s="7" t="s">
        <v>610</v>
      </c>
      <c r="B150" t="s">
        <v>3686</v>
      </c>
    </row>
    <row r="151" spans="1:2" x14ac:dyDescent="0.25">
      <c r="A151" s="7" t="s">
        <v>615</v>
      </c>
      <c r="B151" t="s">
        <v>3661</v>
      </c>
    </row>
    <row r="152" spans="1:2" x14ac:dyDescent="0.25">
      <c r="A152" s="7" t="s">
        <v>621</v>
      </c>
      <c r="B152" t="s">
        <v>3649</v>
      </c>
    </row>
    <row r="153" spans="1:2" x14ac:dyDescent="0.25">
      <c r="A153" s="7" t="s">
        <v>624</v>
      </c>
      <c r="B153" t="s">
        <v>3660</v>
      </c>
    </row>
    <row r="154" spans="1:2" x14ac:dyDescent="0.25">
      <c r="A154" s="7" t="s">
        <v>3784</v>
      </c>
      <c r="B154" t="s">
        <v>3660</v>
      </c>
    </row>
    <row r="155" spans="1:2" x14ac:dyDescent="0.25">
      <c r="A155" s="7" t="s">
        <v>3785</v>
      </c>
      <c r="B155" t="s">
        <v>3786</v>
      </c>
    </row>
    <row r="156" spans="1:2" x14ac:dyDescent="0.25">
      <c r="A156" s="7" t="s">
        <v>627</v>
      </c>
      <c r="B156" t="s">
        <v>3692</v>
      </c>
    </row>
    <row r="157" spans="1:2" x14ac:dyDescent="0.25">
      <c r="A157" s="7" t="s">
        <v>631</v>
      </c>
      <c r="B157" t="s">
        <v>3649</v>
      </c>
    </row>
    <row r="158" spans="1:2" x14ac:dyDescent="0.25">
      <c r="A158" s="7" t="s">
        <v>638</v>
      </c>
      <c r="B158" t="s">
        <v>3734</v>
      </c>
    </row>
    <row r="159" spans="1:2" x14ac:dyDescent="0.25">
      <c r="A159" s="7" t="s">
        <v>640</v>
      </c>
      <c r="B159" t="s">
        <v>3700</v>
      </c>
    </row>
    <row r="160" spans="1:2" x14ac:dyDescent="0.25">
      <c r="A160" s="7" t="s">
        <v>3787</v>
      </c>
      <c r="B160" t="s">
        <v>3681</v>
      </c>
    </row>
    <row r="161" spans="1:2" x14ac:dyDescent="0.25">
      <c r="A161" s="7" t="s">
        <v>642</v>
      </c>
      <c r="B161" t="s">
        <v>3788</v>
      </c>
    </row>
    <row r="162" spans="1:2" x14ac:dyDescent="0.25">
      <c r="A162" s="7" t="s">
        <v>3789</v>
      </c>
      <c r="B162" t="s">
        <v>3660</v>
      </c>
    </row>
    <row r="163" spans="1:2" x14ac:dyDescent="0.25">
      <c r="A163" s="7" t="s">
        <v>647</v>
      </c>
      <c r="B163" t="s">
        <v>3714</v>
      </c>
    </row>
    <row r="164" spans="1:2" x14ac:dyDescent="0.25">
      <c r="A164" s="7" t="s">
        <v>652</v>
      </c>
      <c r="B164" t="s">
        <v>3708</v>
      </c>
    </row>
    <row r="165" spans="1:2" x14ac:dyDescent="0.25">
      <c r="A165" s="7" t="s">
        <v>656</v>
      </c>
      <c r="B165" t="s">
        <v>3700</v>
      </c>
    </row>
    <row r="166" spans="1:2" x14ac:dyDescent="0.25">
      <c r="A166" s="7" t="s">
        <v>3790</v>
      </c>
      <c r="B166" t="s">
        <v>3657</v>
      </c>
    </row>
    <row r="167" spans="1:2" x14ac:dyDescent="0.25">
      <c r="A167" s="7" t="s">
        <v>659</v>
      </c>
      <c r="B167" t="s">
        <v>3690</v>
      </c>
    </row>
    <row r="168" spans="1:2" x14ac:dyDescent="0.25">
      <c r="A168" s="7" t="s">
        <v>667</v>
      </c>
      <c r="B168" t="s">
        <v>3714</v>
      </c>
    </row>
    <row r="169" spans="1:2" x14ac:dyDescent="0.25">
      <c r="A169" s="7" t="s">
        <v>670</v>
      </c>
      <c r="B169" t="s">
        <v>3681</v>
      </c>
    </row>
    <row r="170" spans="1:2" x14ac:dyDescent="0.25">
      <c r="A170" s="7" t="s">
        <v>3791</v>
      </c>
      <c r="B170" t="s">
        <v>3792</v>
      </c>
    </row>
    <row r="171" spans="1:2" x14ac:dyDescent="0.25">
      <c r="A171" s="7" t="s">
        <v>674</v>
      </c>
      <c r="B171" t="s">
        <v>3700</v>
      </c>
    </row>
    <row r="172" spans="1:2" x14ac:dyDescent="0.25">
      <c r="A172" s="7" t="s">
        <v>678</v>
      </c>
      <c r="B172" t="s">
        <v>3793</v>
      </c>
    </row>
    <row r="173" spans="1:2" x14ac:dyDescent="0.25">
      <c r="A173" s="7" t="s">
        <v>681</v>
      </c>
      <c r="B173" t="s">
        <v>3794</v>
      </c>
    </row>
    <row r="174" spans="1:2" x14ac:dyDescent="0.25">
      <c r="A174" s="7" t="s">
        <v>3795</v>
      </c>
      <c r="B174" t="s">
        <v>3796</v>
      </c>
    </row>
    <row r="175" spans="1:2" x14ac:dyDescent="0.25">
      <c r="A175" s="7" t="s">
        <v>691</v>
      </c>
      <c r="B175" t="s">
        <v>3797</v>
      </c>
    </row>
    <row r="176" spans="1:2" x14ac:dyDescent="0.25">
      <c r="A176" s="7" t="s">
        <v>698</v>
      </c>
      <c r="B176" t="s">
        <v>3649</v>
      </c>
    </row>
    <row r="177" spans="1:2" x14ac:dyDescent="0.25">
      <c r="A177" s="7" t="s">
        <v>702</v>
      </c>
      <c r="B177" t="s">
        <v>3690</v>
      </c>
    </row>
    <row r="178" spans="1:2" x14ac:dyDescent="0.25">
      <c r="A178" s="7" t="s">
        <v>705</v>
      </c>
      <c r="B178" t="s">
        <v>3714</v>
      </c>
    </row>
    <row r="179" spans="1:2" x14ac:dyDescent="0.25">
      <c r="A179" s="7" t="s">
        <v>3798</v>
      </c>
      <c r="B179" t="s">
        <v>3670</v>
      </c>
    </row>
    <row r="180" spans="1:2" x14ac:dyDescent="0.25">
      <c r="A180" s="7" t="s">
        <v>711</v>
      </c>
      <c r="B180" t="s">
        <v>3799</v>
      </c>
    </row>
    <row r="181" spans="1:2" x14ac:dyDescent="0.25">
      <c r="A181" s="7" t="s">
        <v>713</v>
      </c>
      <c r="B181" t="s">
        <v>3689</v>
      </c>
    </row>
    <row r="182" spans="1:2" x14ac:dyDescent="0.25">
      <c r="A182" s="7" t="s">
        <v>715</v>
      </c>
      <c r="B182" t="s">
        <v>3800</v>
      </c>
    </row>
    <row r="183" spans="1:2" x14ac:dyDescent="0.25">
      <c r="A183" s="7" t="s">
        <v>3801</v>
      </c>
      <c r="B183" t="s">
        <v>3649</v>
      </c>
    </row>
    <row r="184" spans="1:2" x14ac:dyDescent="0.25">
      <c r="A184" s="7" t="s">
        <v>720</v>
      </c>
      <c r="B184" t="s">
        <v>3786</v>
      </c>
    </row>
    <row r="185" spans="1:2" x14ac:dyDescent="0.25">
      <c r="A185" s="7" t="s">
        <v>725</v>
      </c>
      <c r="B185" t="s">
        <v>3802</v>
      </c>
    </row>
    <row r="186" spans="1:2" x14ac:dyDescent="0.25">
      <c r="A186" s="7" t="s">
        <v>727</v>
      </c>
      <c r="B186" t="s">
        <v>3689</v>
      </c>
    </row>
    <row r="187" spans="1:2" x14ac:dyDescent="0.25">
      <c r="A187" s="7" t="s">
        <v>729</v>
      </c>
      <c r="B187" t="s">
        <v>3803</v>
      </c>
    </row>
    <row r="188" spans="1:2" x14ac:dyDescent="0.25">
      <c r="A188" s="7" t="s">
        <v>735</v>
      </c>
      <c r="B188" t="s">
        <v>3804</v>
      </c>
    </row>
    <row r="189" spans="1:2" x14ac:dyDescent="0.25">
      <c r="A189" s="7" t="s">
        <v>739</v>
      </c>
      <c r="B189" t="s">
        <v>3680</v>
      </c>
    </row>
    <row r="190" spans="1:2" x14ac:dyDescent="0.25">
      <c r="A190" s="7" t="s">
        <v>742</v>
      </c>
      <c r="B190" t="s">
        <v>3805</v>
      </c>
    </row>
    <row r="191" spans="1:2" x14ac:dyDescent="0.25">
      <c r="A191" s="7" t="s">
        <v>746</v>
      </c>
      <c r="B191" t="s">
        <v>3806</v>
      </c>
    </row>
    <row r="192" spans="1:2" x14ac:dyDescent="0.25">
      <c r="A192" s="7" t="s">
        <v>748</v>
      </c>
      <c r="B192" t="s">
        <v>3807</v>
      </c>
    </row>
    <row r="193" spans="1:2" x14ac:dyDescent="0.25">
      <c r="A193" s="7" t="s">
        <v>753</v>
      </c>
      <c r="B193" t="s">
        <v>3808</v>
      </c>
    </row>
    <row r="194" spans="1:2" x14ac:dyDescent="0.25">
      <c r="A194" s="7" t="s">
        <v>3809</v>
      </c>
      <c r="B194" t="s">
        <v>3786</v>
      </c>
    </row>
    <row r="195" spans="1:2" x14ac:dyDescent="0.25">
      <c r="A195" s="7" t="s">
        <v>757</v>
      </c>
      <c r="B195" t="s">
        <v>3700</v>
      </c>
    </row>
    <row r="196" spans="1:2" x14ac:dyDescent="0.25">
      <c r="A196" s="7" t="s">
        <v>760</v>
      </c>
      <c r="B196" t="s">
        <v>3810</v>
      </c>
    </row>
    <row r="197" spans="1:2" x14ac:dyDescent="0.25">
      <c r="A197" s="7" t="s">
        <v>764</v>
      </c>
      <c r="B197" t="s">
        <v>3690</v>
      </c>
    </row>
    <row r="198" spans="1:2" x14ac:dyDescent="0.25">
      <c r="A198" s="7" t="s">
        <v>767</v>
      </c>
      <c r="B198" t="s">
        <v>3811</v>
      </c>
    </row>
    <row r="199" spans="1:2" x14ac:dyDescent="0.25">
      <c r="A199" s="7" t="s">
        <v>772</v>
      </c>
      <c r="B199" t="s">
        <v>3812</v>
      </c>
    </row>
    <row r="200" spans="1:2" x14ac:dyDescent="0.25">
      <c r="A200" s="7" t="s">
        <v>776</v>
      </c>
      <c r="B200" t="s">
        <v>3813</v>
      </c>
    </row>
    <row r="201" spans="1:2" x14ac:dyDescent="0.25">
      <c r="A201" s="7" t="s">
        <v>3814</v>
      </c>
      <c r="B201" t="s">
        <v>3815</v>
      </c>
    </row>
    <row r="202" spans="1:2" x14ac:dyDescent="0.25">
      <c r="A202" s="7" t="s">
        <v>779</v>
      </c>
      <c r="B202" t="s">
        <v>3684</v>
      </c>
    </row>
    <row r="203" spans="1:2" x14ac:dyDescent="0.25">
      <c r="A203" s="7" t="s">
        <v>783</v>
      </c>
      <c r="B203" t="s">
        <v>3643</v>
      </c>
    </row>
    <row r="204" spans="1:2" x14ac:dyDescent="0.25">
      <c r="A204" s="7" t="s">
        <v>787</v>
      </c>
      <c r="B204" t="s">
        <v>3681</v>
      </c>
    </row>
    <row r="205" spans="1:2" x14ac:dyDescent="0.25">
      <c r="A205" s="7" t="s">
        <v>790</v>
      </c>
      <c r="B205" t="s">
        <v>3816</v>
      </c>
    </row>
    <row r="206" spans="1:2" x14ac:dyDescent="0.25">
      <c r="A206" s="7" t="s">
        <v>793</v>
      </c>
      <c r="B206" t="s">
        <v>3642</v>
      </c>
    </row>
    <row r="207" spans="1:2" x14ac:dyDescent="0.25">
      <c r="A207" s="7" t="s">
        <v>3817</v>
      </c>
      <c r="B207" t="s">
        <v>3818</v>
      </c>
    </row>
    <row r="208" spans="1:2" x14ac:dyDescent="0.25">
      <c r="A208" s="7" t="s">
        <v>3819</v>
      </c>
      <c r="B208" t="s">
        <v>3748</v>
      </c>
    </row>
    <row r="209" spans="1:2" x14ac:dyDescent="0.25">
      <c r="A209" s="7" t="s">
        <v>796</v>
      </c>
      <c r="B209" t="s">
        <v>3670</v>
      </c>
    </row>
    <row r="210" spans="1:2" x14ac:dyDescent="0.25">
      <c r="A210" s="7" t="s">
        <v>3820</v>
      </c>
      <c r="B210" t="s">
        <v>3782</v>
      </c>
    </row>
    <row r="211" spans="1:2" x14ac:dyDescent="0.25">
      <c r="A211" s="7" t="s">
        <v>800</v>
      </c>
      <c r="B211" t="s">
        <v>3821</v>
      </c>
    </row>
    <row r="212" spans="1:2" x14ac:dyDescent="0.25">
      <c r="A212" s="7" t="s">
        <v>805</v>
      </c>
      <c r="B212" t="s">
        <v>3649</v>
      </c>
    </row>
    <row r="213" spans="1:2" x14ac:dyDescent="0.25">
      <c r="A213" s="7" t="s">
        <v>3822</v>
      </c>
      <c r="B213" t="s">
        <v>3734</v>
      </c>
    </row>
    <row r="214" spans="1:2" x14ac:dyDescent="0.25">
      <c r="A214" s="7" t="s">
        <v>809</v>
      </c>
      <c r="B214" t="s">
        <v>3823</v>
      </c>
    </row>
    <row r="215" spans="1:2" x14ac:dyDescent="0.25">
      <c r="A215" s="7" t="s">
        <v>811</v>
      </c>
      <c r="B215" t="s">
        <v>3685</v>
      </c>
    </row>
    <row r="216" spans="1:2" x14ac:dyDescent="0.25">
      <c r="A216" s="7" t="s">
        <v>815</v>
      </c>
      <c r="B216" t="s">
        <v>3824</v>
      </c>
    </row>
    <row r="217" spans="1:2" x14ac:dyDescent="0.25">
      <c r="A217" s="7" t="s">
        <v>820</v>
      </c>
      <c r="B217" t="s">
        <v>3825</v>
      </c>
    </row>
    <row r="218" spans="1:2" x14ac:dyDescent="0.25">
      <c r="A218" s="7" t="s">
        <v>822</v>
      </c>
      <c r="B218" t="s">
        <v>3826</v>
      </c>
    </row>
    <row r="219" spans="1:2" x14ac:dyDescent="0.25">
      <c r="A219" s="7" t="s">
        <v>3827</v>
      </c>
      <c r="B219" t="s">
        <v>3828</v>
      </c>
    </row>
    <row r="220" spans="1:2" x14ac:dyDescent="0.25">
      <c r="A220" s="7" t="s">
        <v>827</v>
      </c>
      <c r="B220" t="s">
        <v>3829</v>
      </c>
    </row>
    <row r="221" spans="1:2" x14ac:dyDescent="0.25">
      <c r="A221" s="7" t="s">
        <v>832</v>
      </c>
      <c r="B221" t="s">
        <v>3830</v>
      </c>
    </row>
    <row r="222" spans="1:2" x14ac:dyDescent="0.25">
      <c r="A222" s="7" t="s">
        <v>3831</v>
      </c>
      <c r="B222" t="s">
        <v>3832</v>
      </c>
    </row>
    <row r="223" spans="1:2" x14ac:dyDescent="0.25">
      <c r="A223" s="7" t="s">
        <v>3833</v>
      </c>
      <c r="B223" t="s">
        <v>3734</v>
      </c>
    </row>
    <row r="224" spans="1:2" x14ac:dyDescent="0.25">
      <c r="A224" s="7" t="s">
        <v>3834</v>
      </c>
      <c r="B224" t="s">
        <v>3835</v>
      </c>
    </row>
    <row r="225" spans="1:2" x14ac:dyDescent="0.25">
      <c r="A225" s="7" t="s">
        <v>835</v>
      </c>
      <c r="B225" t="s">
        <v>3836</v>
      </c>
    </row>
    <row r="226" spans="1:2" x14ac:dyDescent="0.25">
      <c r="A226" s="7" t="s">
        <v>839</v>
      </c>
      <c r="B226" t="s">
        <v>3700</v>
      </c>
    </row>
    <row r="227" spans="1:2" x14ac:dyDescent="0.25">
      <c r="A227" s="7" t="s">
        <v>841</v>
      </c>
      <c r="B227" t="s">
        <v>3837</v>
      </c>
    </row>
    <row r="228" spans="1:2" x14ac:dyDescent="0.25">
      <c r="A228" s="7" t="s">
        <v>849</v>
      </c>
      <c r="B228" t="s">
        <v>3701</v>
      </c>
    </row>
    <row r="229" spans="1:2" x14ac:dyDescent="0.25">
      <c r="A229" s="7" t="s">
        <v>853</v>
      </c>
      <c r="B229" t="s">
        <v>3649</v>
      </c>
    </row>
    <row r="230" spans="1:2" x14ac:dyDescent="0.25">
      <c r="A230" s="7" t="s">
        <v>856</v>
      </c>
      <c r="B230" t="s">
        <v>3838</v>
      </c>
    </row>
    <row r="231" spans="1:2" x14ac:dyDescent="0.25">
      <c r="A231" s="7" t="s">
        <v>860</v>
      </c>
      <c r="B231" t="s">
        <v>3839</v>
      </c>
    </row>
    <row r="232" spans="1:2" x14ac:dyDescent="0.25">
      <c r="A232" s="7" t="s">
        <v>863</v>
      </c>
      <c r="B232" t="s">
        <v>3750</v>
      </c>
    </row>
    <row r="233" spans="1:2" x14ac:dyDescent="0.25">
      <c r="A233" s="7" t="s">
        <v>868</v>
      </c>
      <c r="B233" t="s">
        <v>3840</v>
      </c>
    </row>
    <row r="234" spans="1:2" x14ac:dyDescent="0.25">
      <c r="A234" s="7" t="s">
        <v>871</v>
      </c>
      <c r="B234" t="s">
        <v>3680</v>
      </c>
    </row>
    <row r="235" spans="1:2" x14ac:dyDescent="0.25">
      <c r="A235" s="7" t="s">
        <v>874</v>
      </c>
      <c r="B235" t="s">
        <v>3748</v>
      </c>
    </row>
    <row r="236" spans="1:2" x14ac:dyDescent="0.25">
      <c r="A236" s="7" t="s">
        <v>877</v>
      </c>
      <c r="B236" t="s">
        <v>3841</v>
      </c>
    </row>
    <row r="237" spans="1:2" x14ac:dyDescent="0.25">
      <c r="A237" s="7" t="s">
        <v>880</v>
      </c>
      <c r="B237" t="s">
        <v>3750</v>
      </c>
    </row>
    <row r="238" spans="1:2" x14ac:dyDescent="0.25">
      <c r="A238" s="7" t="s">
        <v>881</v>
      </c>
      <c r="B238" t="s">
        <v>3786</v>
      </c>
    </row>
    <row r="239" spans="1:2" x14ac:dyDescent="0.25">
      <c r="A239" s="7" t="s">
        <v>882</v>
      </c>
      <c r="B239" t="s">
        <v>3653</v>
      </c>
    </row>
    <row r="240" spans="1:2" x14ac:dyDescent="0.25">
      <c r="A240" s="7" t="s">
        <v>3842</v>
      </c>
      <c r="B240" t="s">
        <v>3843</v>
      </c>
    </row>
    <row r="241" spans="1:2" x14ac:dyDescent="0.25">
      <c r="A241" s="7" t="s">
        <v>885</v>
      </c>
      <c r="B241" t="s">
        <v>3844</v>
      </c>
    </row>
    <row r="242" spans="1:2" x14ac:dyDescent="0.25">
      <c r="A242" s="7" t="s">
        <v>888</v>
      </c>
      <c r="B242" t="s">
        <v>3685</v>
      </c>
    </row>
    <row r="243" spans="1:2" x14ac:dyDescent="0.25">
      <c r="A243" s="7" t="s">
        <v>891</v>
      </c>
      <c r="B243" t="s">
        <v>3845</v>
      </c>
    </row>
    <row r="244" spans="1:2" x14ac:dyDescent="0.25">
      <c r="A244" s="7" t="s">
        <v>3846</v>
      </c>
      <c r="B244" t="s">
        <v>3782</v>
      </c>
    </row>
    <row r="245" spans="1:2" x14ac:dyDescent="0.25">
      <c r="A245" s="7" t="s">
        <v>895</v>
      </c>
      <c r="B245" t="s">
        <v>3847</v>
      </c>
    </row>
    <row r="246" spans="1:2" x14ac:dyDescent="0.25">
      <c r="A246" s="7" t="s">
        <v>900</v>
      </c>
      <c r="B246" t="s">
        <v>3689</v>
      </c>
    </row>
    <row r="247" spans="1:2" x14ac:dyDescent="0.25">
      <c r="A247" s="7" t="s">
        <v>3848</v>
      </c>
      <c r="B247" t="s">
        <v>3661</v>
      </c>
    </row>
    <row r="248" spans="1:2" x14ac:dyDescent="0.25">
      <c r="A248" s="7" t="s">
        <v>905</v>
      </c>
      <c r="B248" t="s">
        <v>3849</v>
      </c>
    </row>
    <row r="249" spans="1:2" x14ac:dyDescent="0.25">
      <c r="A249" s="7" t="s">
        <v>908</v>
      </c>
      <c r="B249" t="s">
        <v>3750</v>
      </c>
    </row>
    <row r="250" spans="1:2" x14ac:dyDescent="0.25">
      <c r="A250" s="7" t="s">
        <v>911</v>
      </c>
      <c r="B250" t="s">
        <v>3685</v>
      </c>
    </row>
    <row r="251" spans="1:2" x14ac:dyDescent="0.25">
      <c r="A251" s="7" t="s">
        <v>915</v>
      </c>
      <c r="B251" t="s">
        <v>3653</v>
      </c>
    </row>
    <row r="252" spans="1:2" x14ac:dyDescent="0.25">
      <c r="A252" s="7" t="s">
        <v>917</v>
      </c>
      <c r="B252" t="s">
        <v>3850</v>
      </c>
    </row>
    <row r="253" spans="1:2" x14ac:dyDescent="0.25">
      <c r="A253" s="7" t="s">
        <v>922</v>
      </c>
      <c r="B253" t="s">
        <v>3748</v>
      </c>
    </row>
    <row r="254" spans="1:2" x14ac:dyDescent="0.25">
      <c r="A254" s="7" t="s">
        <v>927</v>
      </c>
      <c r="B254" t="s">
        <v>3851</v>
      </c>
    </row>
    <row r="255" spans="1:2" x14ac:dyDescent="0.25">
      <c r="A255" s="7" t="s">
        <v>931</v>
      </c>
      <c r="B255" t="s">
        <v>3750</v>
      </c>
    </row>
    <row r="256" spans="1:2" x14ac:dyDescent="0.25">
      <c r="A256" s="7" t="s">
        <v>934</v>
      </c>
      <c r="B256" t="s">
        <v>3852</v>
      </c>
    </row>
    <row r="257" spans="1:2" x14ac:dyDescent="0.25">
      <c r="A257" s="7" t="s">
        <v>938</v>
      </c>
      <c r="B257" t="s">
        <v>3684</v>
      </c>
    </row>
    <row r="258" spans="1:2" x14ac:dyDescent="0.25">
      <c r="A258" s="7" t="s">
        <v>944</v>
      </c>
      <c r="B258" t="s">
        <v>3690</v>
      </c>
    </row>
    <row r="259" spans="1:2" x14ac:dyDescent="0.25">
      <c r="A259" s="7" t="s">
        <v>946</v>
      </c>
      <c r="B259" t="s">
        <v>3853</v>
      </c>
    </row>
    <row r="260" spans="1:2" x14ac:dyDescent="0.25">
      <c r="A260" s="7" t="s">
        <v>948</v>
      </c>
      <c r="B260" t="s">
        <v>3649</v>
      </c>
    </row>
    <row r="261" spans="1:2" x14ac:dyDescent="0.25">
      <c r="A261" s="7" t="s">
        <v>952</v>
      </c>
      <c r="B261" t="s">
        <v>3845</v>
      </c>
    </row>
    <row r="262" spans="1:2" x14ac:dyDescent="0.25">
      <c r="A262" s="7" t="s">
        <v>3854</v>
      </c>
      <c r="B262" t="s">
        <v>3815</v>
      </c>
    </row>
    <row r="263" spans="1:2" x14ac:dyDescent="0.25">
      <c r="A263" s="7" t="s">
        <v>3855</v>
      </c>
      <c r="B263" t="s">
        <v>3786</v>
      </c>
    </row>
    <row r="264" spans="1:2" x14ac:dyDescent="0.25">
      <c r="A264" s="7" t="s">
        <v>954</v>
      </c>
      <c r="B264" t="s">
        <v>3689</v>
      </c>
    </row>
    <row r="265" spans="1:2" x14ac:dyDescent="0.25">
      <c r="A265" s="7" t="s">
        <v>959</v>
      </c>
      <c r="B265" t="s">
        <v>3856</v>
      </c>
    </row>
    <row r="266" spans="1:2" x14ac:dyDescent="0.25">
      <c r="A266" s="7" t="s">
        <v>963</v>
      </c>
      <c r="B266" t="s">
        <v>3700</v>
      </c>
    </row>
    <row r="267" spans="1:2" x14ac:dyDescent="0.25">
      <c r="A267" s="7" t="s">
        <v>966</v>
      </c>
      <c r="B267" t="s">
        <v>3857</v>
      </c>
    </row>
    <row r="268" spans="1:2" x14ac:dyDescent="0.25">
      <c r="A268" s="7" t="s">
        <v>968</v>
      </c>
      <c r="B268" t="s">
        <v>3681</v>
      </c>
    </row>
    <row r="269" spans="1:2" x14ac:dyDescent="0.25">
      <c r="A269" s="7" t="s">
        <v>971</v>
      </c>
      <c r="B269" t="s">
        <v>3858</v>
      </c>
    </row>
    <row r="270" spans="1:2" x14ac:dyDescent="0.25">
      <c r="A270" s="7" t="s">
        <v>974</v>
      </c>
      <c r="B270" t="s">
        <v>3859</v>
      </c>
    </row>
    <row r="271" spans="1:2" x14ac:dyDescent="0.25">
      <c r="A271" s="7" t="s">
        <v>3860</v>
      </c>
      <c r="B271" t="s">
        <v>3661</v>
      </c>
    </row>
    <row r="272" spans="1:2" x14ac:dyDescent="0.25">
      <c r="A272" s="7" t="s">
        <v>977</v>
      </c>
      <c r="B272" t="s">
        <v>3752</v>
      </c>
    </row>
    <row r="273" spans="1:2" x14ac:dyDescent="0.25">
      <c r="A273" s="7" t="s">
        <v>980</v>
      </c>
      <c r="B273" t="s">
        <v>3661</v>
      </c>
    </row>
    <row r="274" spans="1:2" x14ac:dyDescent="0.25">
      <c r="A274" s="7" t="s">
        <v>984</v>
      </c>
      <c r="B274" t="s">
        <v>3684</v>
      </c>
    </row>
    <row r="275" spans="1:2" x14ac:dyDescent="0.25">
      <c r="A275" s="7" t="s">
        <v>3861</v>
      </c>
      <c r="B275" t="s">
        <v>3699</v>
      </c>
    </row>
    <row r="276" spans="1:2" x14ac:dyDescent="0.25">
      <c r="A276" s="7" t="s">
        <v>989</v>
      </c>
      <c r="B276" t="s">
        <v>3681</v>
      </c>
    </row>
    <row r="277" spans="1:2" x14ac:dyDescent="0.25">
      <c r="A277" s="7" t="s">
        <v>995</v>
      </c>
      <c r="B277" t="s">
        <v>3653</v>
      </c>
    </row>
    <row r="278" spans="1:2" x14ac:dyDescent="0.25">
      <c r="A278" s="7" t="s">
        <v>3862</v>
      </c>
      <c r="B278" t="s">
        <v>3660</v>
      </c>
    </row>
    <row r="279" spans="1:2" x14ac:dyDescent="0.25">
      <c r="A279" s="7" t="s">
        <v>997</v>
      </c>
      <c r="B279" t="s">
        <v>3826</v>
      </c>
    </row>
    <row r="280" spans="1:2" x14ac:dyDescent="0.25">
      <c r="A280" s="7" t="s">
        <v>3863</v>
      </c>
      <c r="B280" t="s">
        <v>3758</v>
      </c>
    </row>
    <row r="281" spans="1:2" x14ac:dyDescent="0.25">
      <c r="A281" s="7" t="s">
        <v>1001</v>
      </c>
      <c r="B281" t="s">
        <v>3760</v>
      </c>
    </row>
    <row r="282" spans="1:2" x14ac:dyDescent="0.25">
      <c r="A282" s="7" t="s">
        <v>3864</v>
      </c>
      <c r="B282" t="s">
        <v>3690</v>
      </c>
    </row>
    <row r="283" spans="1:2" x14ac:dyDescent="0.25">
      <c r="A283" s="7" t="s">
        <v>1005</v>
      </c>
      <c r="B283" t="s">
        <v>3851</v>
      </c>
    </row>
    <row r="284" spans="1:2" x14ac:dyDescent="0.25">
      <c r="A284" s="7" t="s">
        <v>1007</v>
      </c>
      <c r="B284" t="s">
        <v>3865</v>
      </c>
    </row>
    <row r="285" spans="1:2" x14ac:dyDescent="0.25">
      <c r="A285" s="7" t="s">
        <v>1009</v>
      </c>
      <c r="B285" t="s">
        <v>3866</v>
      </c>
    </row>
    <row r="286" spans="1:2" x14ac:dyDescent="0.25">
      <c r="A286" s="7" t="s">
        <v>1012</v>
      </c>
      <c r="B286" t="s">
        <v>3662</v>
      </c>
    </row>
    <row r="287" spans="1:2" x14ac:dyDescent="0.25">
      <c r="A287" s="7" t="s">
        <v>1015</v>
      </c>
      <c r="B287" t="s">
        <v>3661</v>
      </c>
    </row>
    <row r="288" spans="1:2" x14ac:dyDescent="0.25">
      <c r="A288" s="7" t="s">
        <v>1018</v>
      </c>
      <c r="B288" t="s">
        <v>3867</v>
      </c>
    </row>
    <row r="289" spans="1:2" x14ac:dyDescent="0.25">
      <c r="A289" s="7" t="s">
        <v>1021</v>
      </c>
      <c r="B289" t="s">
        <v>3673</v>
      </c>
    </row>
    <row r="290" spans="1:2" x14ac:dyDescent="0.25">
      <c r="A290" s="7" t="s">
        <v>1024</v>
      </c>
      <c r="B290" t="s">
        <v>3868</v>
      </c>
    </row>
    <row r="291" spans="1:2" x14ac:dyDescent="0.25">
      <c r="A291" s="7" t="s">
        <v>3869</v>
      </c>
      <c r="B291" t="s">
        <v>3661</v>
      </c>
    </row>
    <row r="292" spans="1:2" x14ac:dyDescent="0.25">
      <c r="A292" s="7" t="s">
        <v>1027</v>
      </c>
      <c r="B292" t="s">
        <v>3661</v>
      </c>
    </row>
    <row r="293" spans="1:2" x14ac:dyDescent="0.25">
      <c r="A293" s="7" t="s">
        <v>3870</v>
      </c>
      <c r="B293" t="s">
        <v>3670</v>
      </c>
    </row>
    <row r="294" spans="1:2" x14ac:dyDescent="0.25">
      <c r="A294" s="7" t="s">
        <v>1034</v>
      </c>
      <c r="B294" t="s">
        <v>3782</v>
      </c>
    </row>
    <row r="295" spans="1:2" x14ac:dyDescent="0.25">
      <c r="A295" s="7" t="s">
        <v>1039</v>
      </c>
      <c r="B295" t="s">
        <v>3871</v>
      </c>
    </row>
    <row r="296" spans="1:2" x14ac:dyDescent="0.25">
      <c r="A296" s="7" t="s">
        <v>1045</v>
      </c>
      <c r="B296" t="s">
        <v>3708</v>
      </c>
    </row>
    <row r="297" spans="1:2" x14ac:dyDescent="0.25">
      <c r="A297" s="7" t="s">
        <v>1048</v>
      </c>
      <c r="B297" t="s">
        <v>3786</v>
      </c>
    </row>
    <row r="298" spans="1:2" x14ac:dyDescent="0.25">
      <c r="A298" s="7" t="s">
        <v>1053</v>
      </c>
      <c r="B298" t="s">
        <v>3872</v>
      </c>
    </row>
    <row r="299" spans="1:2" x14ac:dyDescent="0.25">
      <c r="A299" s="7" t="s">
        <v>1056</v>
      </c>
      <c r="B299" t="s">
        <v>3815</v>
      </c>
    </row>
    <row r="300" spans="1:2" x14ac:dyDescent="0.25">
      <c r="A300" s="7" t="s">
        <v>1064</v>
      </c>
      <c r="B300" t="s">
        <v>3729</v>
      </c>
    </row>
    <row r="301" spans="1:2" x14ac:dyDescent="0.25">
      <c r="A301" s="7" t="s">
        <v>1066</v>
      </c>
      <c r="B301" t="s">
        <v>3661</v>
      </c>
    </row>
    <row r="302" spans="1:2" x14ac:dyDescent="0.25">
      <c r="A302" s="7" t="s">
        <v>1071</v>
      </c>
      <c r="B302" t="s">
        <v>3661</v>
      </c>
    </row>
    <row r="303" spans="1:2" x14ac:dyDescent="0.25">
      <c r="A303" s="7" t="s">
        <v>1075</v>
      </c>
      <c r="B303" t="s">
        <v>3873</v>
      </c>
    </row>
    <row r="304" spans="1:2" x14ac:dyDescent="0.25">
      <c r="A304" s="7" t="s">
        <v>1080</v>
      </c>
      <c r="B304" t="s">
        <v>3748</v>
      </c>
    </row>
    <row r="305" spans="1:2" x14ac:dyDescent="0.25">
      <c r="A305" s="7" t="s">
        <v>3874</v>
      </c>
      <c r="B305" t="s">
        <v>3661</v>
      </c>
    </row>
    <row r="306" spans="1:2" x14ac:dyDescent="0.25">
      <c r="A306" s="7" t="s">
        <v>1086</v>
      </c>
      <c r="B306" t="s">
        <v>3875</v>
      </c>
    </row>
    <row r="307" spans="1:2" x14ac:dyDescent="0.25">
      <c r="A307" s="7" t="s">
        <v>1089</v>
      </c>
      <c r="B307" t="s">
        <v>3876</v>
      </c>
    </row>
    <row r="308" spans="1:2" x14ac:dyDescent="0.25">
      <c r="A308" s="7" t="s">
        <v>1093</v>
      </c>
      <c r="B308" t="s">
        <v>3663</v>
      </c>
    </row>
    <row r="309" spans="1:2" x14ac:dyDescent="0.25">
      <c r="A309" s="7" t="s">
        <v>1097</v>
      </c>
      <c r="B309" t="s">
        <v>3686</v>
      </c>
    </row>
    <row r="310" spans="1:2" x14ac:dyDescent="0.25">
      <c r="A310" s="7" t="s">
        <v>1101</v>
      </c>
      <c r="B310" t="s">
        <v>3660</v>
      </c>
    </row>
    <row r="311" spans="1:2" x14ac:dyDescent="0.25">
      <c r="A311" s="7" t="s">
        <v>3877</v>
      </c>
      <c r="B311" t="s">
        <v>3661</v>
      </c>
    </row>
    <row r="312" spans="1:2" x14ac:dyDescent="0.25">
      <c r="A312" s="7" t="s">
        <v>1107</v>
      </c>
      <c r="B312" t="s">
        <v>3878</v>
      </c>
    </row>
    <row r="313" spans="1:2" x14ac:dyDescent="0.25">
      <c r="A313" s="7" t="s">
        <v>3879</v>
      </c>
      <c r="B313" t="s">
        <v>3734</v>
      </c>
    </row>
    <row r="314" spans="1:2" x14ac:dyDescent="0.25">
      <c r="A314" s="7" t="s">
        <v>1111</v>
      </c>
      <c r="B314" t="s">
        <v>3880</v>
      </c>
    </row>
    <row r="315" spans="1:2" x14ac:dyDescent="0.25">
      <c r="A315" s="7" t="s">
        <v>1114</v>
      </c>
      <c r="B315" t="s">
        <v>3881</v>
      </c>
    </row>
    <row r="316" spans="1:2" x14ac:dyDescent="0.25">
      <c r="A316" s="7" t="s">
        <v>1118</v>
      </c>
      <c r="B316" t="s">
        <v>3708</v>
      </c>
    </row>
    <row r="317" spans="1:2" x14ac:dyDescent="0.25">
      <c r="A317" s="7" t="s">
        <v>1121</v>
      </c>
      <c r="B317" t="s">
        <v>3882</v>
      </c>
    </row>
    <row r="318" spans="1:2" x14ac:dyDescent="0.25">
      <c r="A318" s="7" t="s">
        <v>1127</v>
      </c>
      <c r="B318" t="s">
        <v>3883</v>
      </c>
    </row>
    <row r="319" spans="1:2" x14ac:dyDescent="0.25">
      <c r="A319" s="7" t="s">
        <v>1129</v>
      </c>
      <c r="B319" t="s">
        <v>3662</v>
      </c>
    </row>
    <row r="320" spans="1:2" x14ac:dyDescent="0.25">
      <c r="A320" s="7" t="s">
        <v>1139</v>
      </c>
      <c r="B320" t="s">
        <v>3884</v>
      </c>
    </row>
    <row r="321" spans="1:2" x14ac:dyDescent="0.25">
      <c r="A321" s="7" t="s">
        <v>3885</v>
      </c>
      <c r="B321" t="s">
        <v>3700</v>
      </c>
    </row>
    <row r="322" spans="1:2" x14ac:dyDescent="0.25">
      <c r="A322" s="7" t="s">
        <v>1141</v>
      </c>
      <c r="B322" t="s">
        <v>3815</v>
      </c>
    </row>
    <row r="323" spans="1:2" x14ac:dyDescent="0.25">
      <c r="A323" s="7" t="s">
        <v>1148</v>
      </c>
      <c r="B323" t="s">
        <v>3797</v>
      </c>
    </row>
    <row r="324" spans="1:2" x14ac:dyDescent="0.25">
      <c r="A324" s="7" t="s">
        <v>3886</v>
      </c>
      <c r="B324" t="s">
        <v>3815</v>
      </c>
    </row>
    <row r="325" spans="1:2" x14ac:dyDescent="0.25">
      <c r="A325" s="7" t="s">
        <v>1150</v>
      </c>
      <c r="B325" t="s">
        <v>3750</v>
      </c>
    </row>
    <row r="326" spans="1:2" x14ac:dyDescent="0.25">
      <c r="A326" s="7" t="s">
        <v>3887</v>
      </c>
      <c r="B326" t="s">
        <v>3697</v>
      </c>
    </row>
    <row r="327" spans="1:2" x14ac:dyDescent="0.25">
      <c r="A327" s="7" t="s">
        <v>1152</v>
      </c>
      <c r="B327" t="s">
        <v>3888</v>
      </c>
    </row>
    <row r="328" spans="1:2" x14ac:dyDescent="0.25">
      <c r="A328" s="7" t="s">
        <v>1155</v>
      </c>
      <c r="B328" t="s">
        <v>3692</v>
      </c>
    </row>
    <row r="329" spans="1:2" x14ac:dyDescent="0.25">
      <c r="A329" s="7" t="s">
        <v>1164</v>
      </c>
      <c r="B329" t="s">
        <v>3690</v>
      </c>
    </row>
    <row r="330" spans="1:2" x14ac:dyDescent="0.25">
      <c r="A330" s="7" t="s">
        <v>3889</v>
      </c>
      <c r="B330" t="s">
        <v>3748</v>
      </c>
    </row>
    <row r="331" spans="1:2" x14ac:dyDescent="0.25">
      <c r="A331" s="7" t="s">
        <v>1170</v>
      </c>
      <c r="B331" t="s">
        <v>3890</v>
      </c>
    </row>
    <row r="332" spans="1:2" x14ac:dyDescent="0.25">
      <c r="A332" s="7" t="s">
        <v>3891</v>
      </c>
      <c r="B332" t="s">
        <v>3892</v>
      </c>
    </row>
    <row r="333" spans="1:2" x14ac:dyDescent="0.25">
      <c r="A333" s="7" t="s">
        <v>3893</v>
      </c>
      <c r="B333" t="s">
        <v>3826</v>
      </c>
    </row>
    <row r="334" spans="1:2" x14ac:dyDescent="0.25">
      <c r="A334" s="7" t="s">
        <v>3894</v>
      </c>
      <c r="B334" t="s">
        <v>3895</v>
      </c>
    </row>
    <row r="335" spans="1:2" x14ac:dyDescent="0.25">
      <c r="A335" s="7" t="s">
        <v>1172</v>
      </c>
      <c r="B335" t="s">
        <v>3896</v>
      </c>
    </row>
    <row r="336" spans="1:2" x14ac:dyDescent="0.25">
      <c r="A336" s="7" t="s">
        <v>1176</v>
      </c>
      <c r="B336" t="s">
        <v>3897</v>
      </c>
    </row>
    <row r="337" spans="1:2" x14ac:dyDescent="0.25">
      <c r="A337" s="7" t="s">
        <v>1178</v>
      </c>
      <c r="B337" t="s">
        <v>3734</v>
      </c>
    </row>
    <row r="338" spans="1:2" x14ac:dyDescent="0.25">
      <c r="A338" s="7" t="s">
        <v>1182</v>
      </c>
      <c r="B338" t="s">
        <v>3898</v>
      </c>
    </row>
    <row r="339" spans="1:2" x14ac:dyDescent="0.25">
      <c r="A339" s="7" t="s">
        <v>3899</v>
      </c>
      <c r="B339" t="s">
        <v>3734</v>
      </c>
    </row>
    <row r="340" spans="1:2" x14ac:dyDescent="0.25">
      <c r="A340" s="7" t="s">
        <v>1186</v>
      </c>
      <c r="B340" t="s">
        <v>3900</v>
      </c>
    </row>
    <row r="341" spans="1:2" x14ac:dyDescent="0.25">
      <c r="A341" s="7" t="s">
        <v>3901</v>
      </c>
      <c r="B341" t="s">
        <v>3690</v>
      </c>
    </row>
    <row r="342" spans="1:2" x14ac:dyDescent="0.25">
      <c r="A342" s="7" t="s">
        <v>1191</v>
      </c>
      <c r="B342" t="s">
        <v>3902</v>
      </c>
    </row>
    <row r="343" spans="1:2" x14ac:dyDescent="0.25">
      <c r="A343" s="7" t="s">
        <v>1204</v>
      </c>
      <c r="B343" t="s">
        <v>3708</v>
      </c>
    </row>
    <row r="344" spans="1:2" x14ac:dyDescent="0.25">
      <c r="A344" s="7" t="s">
        <v>3903</v>
      </c>
      <c r="B344" t="s">
        <v>3711</v>
      </c>
    </row>
    <row r="345" spans="1:2" x14ac:dyDescent="0.25">
      <c r="A345" s="7" t="s">
        <v>1205</v>
      </c>
      <c r="B345" t="s">
        <v>3818</v>
      </c>
    </row>
    <row r="346" spans="1:2" x14ac:dyDescent="0.25">
      <c r="A346" s="7" t="s">
        <v>3904</v>
      </c>
      <c r="B346" t="s">
        <v>3905</v>
      </c>
    </row>
    <row r="347" spans="1:2" x14ac:dyDescent="0.25">
      <c r="A347" s="7" t="s">
        <v>1213</v>
      </c>
      <c r="B347" t="s">
        <v>3906</v>
      </c>
    </row>
    <row r="348" spans="1:2" x14ac:dyDescent="0.25">
      <c r="A348" s="7" t="s">
        <v>3907</v>
      </c>
      <c r="B348" t="s">
        <v>3908</v>
      </c>
    </row>
    <row r="349" spans="1:2" x14ac:dyDescent="0.25">
      <c r="A349" s="7" t="s">
        <v>1216</v>
      </c>
      <c r="B349" t="s">
        <v>3909</v>
      </c>
    </row>
    <row r="350" spans="1:2" x14ac:dyDescent="0.25">
      <c r="A350" s="7" t="s">
        <v>1220</v>
      </c>
      <c r="B350" t="s">
        <v>3643</v>
      </c>
    </row>
    <row r="351" spans="1:2" x14ac:dyDescent="0.25">
      <c r="A351" s="7" t="s">
        <v>1224</v>
      </c>
      <c r="B351" t="s">
        <v>3642</v>
      </c>
    </row>
    <row r="352" spans="1:2" x14ac:dyDescent="0.25">
      <c r="A352" s="7" t="s">
        <v>1226</v>
      </c>
      <c r="B352" t="s">
        <v>3910</v>
      </c>
    </row>
    <row r="353" spans="1:2" x14ac:dyDescent="0.25">
      <c r="A353" s="7" t="s">
        <v>1231</v>
      </c>
      <c r="B353" t="s">
        <v>3911</v>
      </c>
    </row>
    <row r="354" spans="1:2" x14ac:dyDescent="0.25">
      <c r="A354" s="7" t="s">
        <v>1236</v>
      </c>
      <c r="B354" t="s">
        <v>3660</v>
      </c>
    </row>
    <row r="355" spans="1:2" x14ac:dyDescent="0.25">
      <c r="A355" s="7" t="s">
        <v>1240</v>
      </c>
      <c r="B355" t="s">
        <v>3912</v>
      </c>
    </row>
    <row r="356" spans="1:2" x14ac:dyDescent="0.25">
      <c r="A356" s="7" t="s">
        <v>1242</v>
      </c>
      <c r="B356" t="s">
        <v>3913</v>
      </c>
    </row>
    <row r="357" spans="1:2" x14ac:dyDescent="0.25">
      <c r="A357" s="7" t="s">
        <v>1244</v>
      </c>
      <c r="B357" t="s">
        <v>3661</v>
      </c>
    </row>
    <row r="358" spans="1:2" x14ac:dyDescent="0.25">
      <c r="A358" s="7" t="s">
        <v>1249</v>
      </c>
      <c r="B358" t="s">
        <v>3914</v>
      </c>
    </row>
    <row r="359" spans="1:2" x14ac:dyDescent="0.25">
      <c r="A359" s="7" t="s">
        <v>1253</v>
      </c>
      <c r="B359" t="s">
        <v>3670</v>
      </c>
    </row>
    <row r="360" spans="1:2" x14ac:dyDescent="0.25">
      <c r="A360" s="7" t="s">
        <v>1258</v>
      </c>
      <c r="B360" t="s">
        <v>3653</v>
      </c>
    </row>
    <row r="361" spans="1:2" x14ac:dyDescent="0.25">
      <c r="A361" s="7" t="s">
        <v>1263</v>
      </c>
      <c r="B361" t="s">
        <v>3915</v>
      </c>
    </row>
    <row r="362" spans="1:2" x14ac:dyDescent="0.25">
      <c r="A362" s="7" t="s">
        <v>1266</v>
      </c>
      <c r="B362" t="s">
        <v>3708</v>
      </c>
    </row>
    <row r="363" spans="1:2" x14ac:dyDescent="0.25">
      <c r="A363" s="7" t="s">
        <v>3916</v>
      </c>
      <c r="B363" t="s">
        <v>3643</v>
      </c>
    </row>
    <row r="364" spans="1:2" x14ac:dyDescent="0.25">
      <c r="A364" s="7" t="s">
        <v>1271</v>
      </c>
      <c r="B364" t="s">
        <v>3734</v>
      </c>
    </row>
    <row r="365" spans="1:2" x14ac:dyDescent="0.25">
      <c r="A365" s="7" t="s">
        <v>1275</v>
      </c>
      <c r="B365" t="s">
        <v>3804</v>
      </c>
    </row>
    <row r="366" spans="1:2" x14ac:dyDescent="0.25">
      <c r="A366" s="7" t="s">
        <v>1278</v>
      </c>
      <c r="B366" t="s">
        <v>3684</v>
      </c>
    </row>
    <row r="367" spans="1:2" x14ac:dyDescent="0.25">
      <c r="A367" s="7" t="s">
        <v>3917</v>
      </c>
      <c r="B367" t="s">
        <v>3724</v>
      </c>
    </row>
    <row r="368" spans="1:2" x14ac:dyDescent="0.25">
      <c r="A368" s="7" t="s">
        <v>1284</v>
      </c>
      <c r="B368" t="s">
        <v>3918</v>
      </c>
    </row>
    <row r="369" spans="1:2" x14ac:dyDescent="0.25">
      <c r="A369" s="7" t="s">
        <v>1286</v>
      </c>
      <c r="B369" t="s">
        <v>3919</v>
      </c>
    </row>
    <row r="370" spans="1:2" x14ac:dyDescent="0.25">
      <c r="A370" s="7" t="s">
        <v>3920</v>
      </c>
      <c r="B370" t="s">
        <v>3642</v>
      </c>
    </row>
    <row r="371" spans="1:2" x14ac:dyDescent="0.25">
      <c r="A371" s="7" t="s">
        <v>3921</v>
      </c>
      <c r="B371" t="s">
        <v>3692</v>
      </c>
    </row>
    <row r="372" spans="1:2" x14ac:dyDescent="0.25">
      <c r="A372" s="7" t="s">
        <v>1289</v>
      </c>
      <c r="B372" t="s">
        <v>3714</v>
      </c>
    </row>
    <row r="373" spans="1:2" x14ac:dyDescent="0.25">
      <c r="A373" s="7" t="s">
        <v>1292</v>
      </c>
      <c r="B373" t="s">
        <v>3818</v>
      </c>
    </row>
    <row r="374" spans="1:2" x14ac:dyDescent="0.25">
      <c r="A374" s="7" t="s">
        <v>3922</v>
      </c>
      <c r="B374" t="s">
        <v>3736</v>
      </c>
    </row>
    <row r="375" spans="1:2" x14ac:dyDescent="0.25">
      <c r="A375" s="7" t="s">
        <v>1295</v>
      </c>
      <c r="B375" t="s">
        <v>3661</v>
      </c>
    </row>
    <row r="376" spans="1:2" x14ac:dyDescent="0.25">
      <c r="A376" s="7" t="s">
        <v>1298</v>
      </c>
      <c r="B376" t="s">
        <v>3851</v>
      </c>
    </row>
    <row r="377" spans="1:2" x14ac:dyDescent="0.25">
      <c r="A377" s="7" t="s">
        <v>3923</v>
      </c>
      <c r="B377" t="s">
        <v>3924</v>
      </c>
    </row>
    <row r="378" spans="1:2" x14ac:dyDescent="0.25">
      <c r="A378" s="7" t="s">
        <v>3925</v>
      </c>
      <c r="B378" t="s">
        <v>3734</v>
      </c>
    </row>
    <row r="379" spans="1:2" x14ac:dyDescent="0.25">
      <c r="A379" s="7" t="s">
        <v>1299</v>
      </c>
      <c r="B379" t="s">
        <v>3714</v>
      </c>
    </row>
    <row r="380" spans="1:2" x14ac:dyDescent="0.25">
      <c r="A380" s="7" t="s">
        <v>1303</v>
      </c>
      <c r="B380" t="s">
        <v>3926</v>
      </c>
    </row>
    <row r="381" spans="1:2" x14ac:dyDescent="0.25">
      <c r="A381" s="7" t="s">
        <v>1306</v>
      </c>
      <c r="B381" t="s">
        <v>3686</v>
      </c>
    </row>
    <row r="382" spans="1:2" x14ac:dyDescent="0.25">
      <c r="A382" s="7" t="s">
        <v>1310</v>
      </c>
      <c r="B382" t="s">
        <v>3694</v>
      </c>
    </row>
    <row r="383" spans="1:2" x14ac:dyDescent="0.25">
      <c r="A383" s="7" t="s">
        <v>1313</v>
      </c>
      <c r="B383" t="s">
        <v>3927</v>
      </c>
    </row>
    <row r="384" spans="1:2" x14ac:dyDescent="0.25">
      <c r="A384" s="7" t="s">
        <v>1315</v>
      </c>
      <c r="B384" t="s">
        <v>3928</v>
      </c>
    </row>
    <row r="385" spans="1:2" x14ac:dyDescent="0.25">
      <c r="A385" s="7" t="s">
        <v>3929</v>
      </c>
      <c r="B385" t="s">
        <v>3653</v>
      </c>
    </row>
    <row r="386" spans="1:2" x14ac:dyDescent="0.25">
      <c r="A386" s="7" t="s">
        <v>1319</v>
      </c>
      <c r="B386" t="s">
        <v>3930</v>
      </c>
    </row>
    <row r="387" spans="1:2" x14ac:dyDescent="0.25">
      <c r="A387" s="7" t="s">
        <v>1323</v>
      </c>
      <c r="B387" t="s">
        <v>3851</v>
      </c>
    </row>
    <row r="388" spans="1:2" x14ac:dyDescent="0.25">
      <c r="A388" s="7" t="s">
        <v>1327</v>
      </c>
      <c r="B388" t="s">
        <v>3649</v>
      </c>
    </row>
    <row r="389" spans="1:2" x14ac:dyDescent="0.25">
      <c r="A389" s="7" t="s">
        <v>1331</v>
      </c>
      <c r="B389" t="s">
        <v>3642</v>
      </c>
    </row>
    <row r="390" spans="1:2" x14ac:dyDescent="0.25">
      <c r="A390" s="7" t="s">
        <v>3931</v>
      </c>
      <c r="B390" t="s">
        <v>3857</v>
      </c>
    </row>
    <row r="391" spans="1:2" x14ac:dyDescent="0.25">
      <c r="A391" s="7" t="s">
        <v>3932</v>
      </c>
      <c r="B391" t="s">
        <v>3642</v>
      </c>
    </row>
    <row r="392" spans="1:2" x14ac:dyDescent="0.25">
      <c r="A392" s="7" t="s">
        <v>1333</v>
      </c>
      <c r="B392" t="s">
        <v>3882</v>
      </c>
    </row>
    <row r="393" spans="1:2" x14ac:dyDescent="0.25">
      <c r="A393" s="7" t="s">
        <v>1336</v>
      </c>
      <c r="B393" t="s">
        <v>3933</v>
      </c>
    </row>
    <row r="394" spans="1:2" x14ac:dyDescent="0.25">
      <c r="A394" s="7" t="s">
        <v>1339</v>
      </c>
      <c r="B394" t="s">
        <v>3934</v>
      </c>
    </row>
    <row r="395" spans="1:2" x14ac:dyDescent="0.25">
      <c r="A395" s="7" t="s">
        <v>1341</v>
      </c>
      <c r="B395" t="s">
        <v>3694</v>
      </c>
    </row>
    <row r="396" spans="1:2" x14ac:dyDescent="0.25">
      <c r="A396" s="7" t="s">
        <v>1343</v>
      </c>
      <c r="B396" t="s">
        <v>3935</v>
      </c>
    </row>
    <row r="397" spans="1:2" x14ac:dyDescent="0.25">
      <c r="A397" s="7" t="s">
        <v>3936</v>
      </c>
      <c r="B397" t="s">
        <v>3724</v>
      </c>
    </row>
    <row r="398" spans="1:2" x14ac:dyDescent="0.25">
      <c r="A398" s="7" t="s">
        <v>1349</v>
      </c>
      <c r="B398" t="s">
        <v>3937</v>
      </c>
    </row>
    <row r="399" spans="1:2" x14ac:dyDescent="0.25">
      <c r="A399" s="7" t="s">
        <v>3938</v>
      </c>
      <c r="B399" t="s">
        <v>3722</v>
      </c>
    </row>
    <row r="400" spans="1:2" x14ac:dyDescent="0.25">
      <c r="A400" s="7" t="s">
        <v>1352</v>
      </c>
      <c r="B400" t="s">
        <v>3939</v>
      </c>
    </row>
    <row r="401" spans="1:2" x14ac:dyDescent="0.25">
      <c r="A401" s="7" t="s">
        <v>1355</v>
      </c>
      <c r="B401" t="s">
        <v>3940</v>
      </c>
    </row>
    <row r="402" spans="1:2" x14ac:dyDescent="0.25">
      <c r="A402" s="7" t="s">
        <v>3941</v>
      </c>
      <c r="B402" t="s">
        <v>3818</v>
      </c>
    </row>
    <row r="403" spans="1:2" x14ac:dyDescent="0.25">
      <c r="A403" s="7" t="s">
        <v>1359</v>
      </c>
      <c r="B403" t="s">
        <v>3686</v>
      </c>
    </row>
    <row r="404" spans="1:2" x14ac:dyDescent="0.25">
      <c r="A404" s="7" t="s">
        <v>3942</v>
      </c>
      <c r="B404" t="s">
        <v>3768</v>
      </c>
    </row>
    <row r="405" spans="1:2" x14ac:dyDescent="0.25">
      <c r="A405" s="7" t="s">
        <v>3943</v>
      </c>
      <c r="B405" t="s">
        <v>3944</v>
      </c>
    </row>
    <row r="406" spans="1:2" x14ac:dyDescent="0.25">
      <c r="A406" s="7" t="s">
        <v>1364</v>
      </c>
      <c r="B406" t="s">
        <v>3945</v>
      </c>
    </row>
    <row r="407" spans="1:2" x14ac:dyDescent="0.25">
      <c r="A407" s="7" t="s">
        <v>3946</v>
      </c>
      <c r="B407" t="s">
        <v>3786</v>
      </c>
    </row>
    <row r="408" spans="1:2" x14ac:dyDescent="0.25">
      <c r="A408" s="7" t="s">
        <v>1366</v>
      </c>
      <c r="B408" t="s">
        <v>3878</v>
      </c>
    </row>
    <row r="409" spans="1:2" x14ac:dyDescent="0.25">
      <c r="A409" s="7" t="s">
        <v>1370</v>
      </c>
      <c r="B409" t="s">
        <v>3947</v>
      </c>
    </row>
    <row r="410" spans="1:2" x14ac:dyDescent="0.25">
      <c r="A410" s="7" t="s">
        <v>1374</v>
      </c>
      <c r="B410" t="s">
        <v>3662</v>
      </c>
    </row>
    <row r="411" spans="1:2" x14ac:dyDescent="0.25">
      <c r="A411" s="7" t="s">
        <v>1376</v>
      </c>
      <c r="B411" t="s">
        <v>3712</v>
      </c>
    </row>
    <row r="412" spans="1:2" x14ac:dyDescent="0.25">
      <c r="A412" s="7" t="s">
        <v>1379</v>
      </c>
      <c r="B412" t="s">
        <v>3948</v>
      </c>
    </row>
    <row r="413" spans="1:2" x14ac:dyDescent="0.25">
      <c r="A413" s="7" t="s">
        <v>1381</v>
      </c>
      <c r="B413" t="s">
        <v>3653</v>
      </c>
    </row>
    <row r="414" spans="1:2" x14ac:dyDescent="0.25">
      <c r="A414" s="7" t="s">
        <v>1383</v>
      </c>
      <c r="B414" t="s">
        <v>3882</v>
      </c>
    </row>
    <row r="415" spans="1:2" x14ac:dyDescent="0.25">
      <c r="A415" s="7" t="s">
        <v>1387</v>
      </c>
      <c r="B415" t="s">
        <v>3714</v>
      </c>
    </row>
    <row r="416" spans="1:2" x14ac:dyDescent="0.25">
      <c r="A416" s="7" t="s">
        <v>1389</v>
      </c>
      <c r="B416" t="s">
        <v>3690</v>
      </c>
    </row>
    <row r="417" spans="1:2" x14ac:dyDescent="0.25">
      <c r="A417" s="7" t="s">
        <v>3949</v>
      </c>
      <c r="B417" t="s">
        <v>3708</v>
      </c>
    </row>
    <row r="418" spans="1:2" x14ac:dyDescent="0.25">
      <c r="A418" s="7" t="s">
        <v>1393</v>
      </c>
      <c r="B418" t="s">
        <v>3950</v>
      </c>
    </row>
    <row r="419" spans="1:2" x14ac:dyDescent="0.25">
      <c r="A419" s="7" t="s">
        <v>1398</v>
      </c>
      <c r="B419" t="s">
        <v>3951</v>
      </c>
    </row>
    <row r="420" spans="1:2" x14ac:dyDescent="0.25">
      <c r="A420" s="7" t="s">
        <v>1403</v>
      </c>
      <c r="B420" t="s">
        <v>3804</v>
      </c>
    </row>
    <row r="421" spans="1:2" x14ac:dyDescent="0.25">
      <c r="A421" s="7" t="s">
        <v>1405</v>
      </c>
      <c r="B421" t="s">
        <v>3868</v>
      </c>
    </row>
    <row r="422" spans="1:2" x14ac:dyDescent="0.25">
      <c r="A422" s="7" t="s">
        <v>1406</v>
      </c>
      <c r="B422" t="s">
        <v>3952</v>
      </c>
    </row>
    <row r="423" spans="1:2" x14ac:dyDescent="0.25">
      <c r="A423" s="7" t="s">
        <v>1411</v>
      </c>
      <c r="B423" t="s">
        <v>3953</v>
      </c>
    </row>
    <row r="424" spans="1:2" x14ac:dyDescent="0.25">
      <c r="A424" s="7" t="s">
        <v>1413</v>
      </c>
      <c r="B424" t="s">
        <v>3776</v>
      </c>
    </row>
    <row r="425" spans="1:2" x14ac:dyDescent="0.25">
      <c r="A425" s="7" t="s">
        <v>1417</v>
      </c>
      <c r="B425" t="s">
        <v>3670</v>
      </c>
    </row>
    <row r="426" spans="1:2" x14ac:dyDescent="0.25">
      <c r="A426" s="7" t="s">
        <v>3954</v>
      </c>
      <c r="B426" t="s">
        <v>3955</v>
      </c>
    </row>
    <row r="427" spans="1:2" x14ac:dyDescent="0.25">
      <c r="A427" s="7" t="s">
        <v>1420</v>
      </c>
      <c r="B427" t="s">
        <v>3956</v>
      </c>
    </row>
    <row r="428" spans="1:2" x14ac:dyDescent="0.25">
      <c r="A428" s="7" t="s">
        <v>1423</v>
      </c>
      <c r="B428" t="s">
        <v>3782</v>
      </c>
    </row>
    <row r="429" spans="1:2" x14ac:dyDescent="0.25">
      <c r="A429" s="7" t="s">
        <v>3957</v>
      </c>
      <c r="B429" t="s">
        <v>3660</v>
      </c>
    </row>
    <row r="430" spans="1:2" x14ac:dyDescent="0.25">
      <c r="A430" s="7" t="s">
        <v>1425</v>
      </c>
      <c r="B430" t="s">
        <v>3685</v>
      </c>
    </row>
    <row r="431" spans="1:2" x14ac:dyDescent="0.25">
      <c r="A431" s="7" t="s">
        <v>1427</v>
      </c>
      <c r="B431" t="s">
        <v>3685</v>
      </c>
    </row>
    <row r="432" spans="1:2" x14ac:dyDescent="0.25">
      <c r="A432" s="7" t="s">
        <v>1430</v>
      </c>
      <c r="B432" t="s">
        <v>3958</v>
      </c>
    </row>
    <row r="433" spans="1:2" x14ac:dyDescent="0.25">
      <c r="A433" s="7" t="s">
        <v>1433</v>
      </c>
      <c r="B433" t="s">
        <v>3685</v>
      </c>
    </row>
    <row r="434" spans="1:2" x14ac:dyDescent="0.25">
      <c r="A434" s="7" t="s">
        <v>3959</v>
      </c>
      <c r="B434" t="s">
        <v>3960</v>
      </c>
    </row>
    <row r="435" spans="1:2" x14ac:dyDescent="0.25">
      <c r="A435" s="7" t="s">
        <v>3961</v>
      </c>
      <c r="B435" t="s">
        <v>3661</v>
      </c>
    </row>
    <row r="436" spans="1:2" x14ac:dyDescent="0.25">
      <c r="A436" s="7" t="s">
        <v>1435</v>
      </c>
      <c r="B436" t="s">
        <v>3660</v>
      </c>
    </row>
    <row r="437" spans="1:2" x14ac:dyDescent="0.25">
      <c r="A437" s="7" t="s">
        <v>1439</v>
      </c>
      <c r="B437" t="s">
        <v>3962</v>
      </c>
    </row>
    <row r="438" spans="1:2" x14ac:dyDescent="0.25">
      <c r="A438" s="7" t="s">
        <v>1441</v>
      </c>
      <c r="B438" t="s">
        <v>3963</v>
      </c>
    </row>
    <row r="439" spans="1:2" x14ac:dyDescent="0.25">
      <c r="A439" s="7" t="s">
        <v>3964</v>
      </c>
      <c r="B439" t="s">
        <v>3700</v>
      </c>
    </row>
    <row r="440" spans="1:2" x14ac:dyDescent="0.25">
      <c r="A440" s="7" t="s">
        <v>1447</v>
      </c>
      <c r="B440" t="s">
        <v>3965</v>
      </c>
    </row>
    <row r="441" spans="1:2" x14ac:dyDescent="0.25">
      <c r="A441" s="7" t="s">
        <v>1449</v>
      </c>
      <c r="B441" t="s">
        <v>3748</v>
      </c>
    </row>
    <row r="442" spans="1:2" x14ac:dyDescent="0.25">
      <c r="A442" s="7" t="s">
        <v>1452</v>
      </c>
      <c r="B442" t="s">
        <v>3766</v>
      </c>
    </row>
    <row r="443" spans="1:2" x14ac:dyDescent="0.25">
      <c r="A443" s="7" t="s">
        <v>1456</v>
      </c>
      <c r="B443" t="s">
        <v>3683</v>
      </c>
    </row>
    <row r="444" spans="1:2" x14ac:dyDescent="0.25">
      <c r="A444" s="7" t="s">
        <v>1461</v>
      </c>
      <c r="B444" t="s">
        <v>3818</v>
      </c>
    </row>
    <row r="445" spans="1:2" x14ac:dyDescent="0.25">
      <c r="A445" s="7" t="s">
        <v>1465</v>
      </c>
      <c r="B445" t="s">
        <v>3966</v>
      </c>
    </row>
    <row r="446" spans="1:2" x14ac:dyDescent="0.25">
      <c r="A446" s="7" t="s">
        <v>3967</v>
      </c>
      <c r="B446" t="s">
        <v>3968</v>
      </c>
    </row>
    <row r="447" spans="1:2" x14ac:dyDescent="0.25">
      <c r="A447" s="7" t="s">
        <v>3969</v>
      </c>
      <c r="B447" t="s">
        <v>3970</v>
      </c>
    </row>
    <row r="448" spans="1:2" x14ac:dyDescent="0.25">
      <c r="A448" s="7" t="s">
        <v>1471</v>
      </c>
      <c r="B448" t="s">
        <v>3700</v>
      </c>
    </row>
    <row r="449" spans="1:2" x14ac:dyDescent="0.25">
      <c r="A449" s="7" t="s">
        <v>3971</v>
      </c>
      <c r="B449" t="s">
        <v>3972</v>
      </c>
    </row>
    <row r="450" spans="1:2" x14ac:dyDescent="0.25">
      <c r="A450" s="7" t="s">
        <v>1474</v>
      </c>
      <c r="B450" t="s">
        <v>3973</v>
      </c>
    </row>
    <row r="451" spans="1:2" x14ac:dyDescent="0.25">
      <c r="A451" s="7" t="s">
        <v>1478</v>
      </c>
      <c r="B451" t="s">
        <v>3974</v>
      </c>
    </row>
    <row r="452" spans="1:2" x14ac:dyDescent="0.25">
      <c r="A452" s="7" t="s">
        <v>3975</v>
      </c>
      <c r="B452" t="s">
        <v>3653</v>
      </c>
    </row>
    <row r="453" spans="1:2" x14ac:dyDescent="0.25">
      <c r="A453" s="7" t="s">
        <v>1481</v>
      </c>
      <c r="B453" t="s">
        <v>3976</v>
      </c>
    </row>
    <row r="454" spans="1:2" x14ac:dyDescent="0.25">
      <c r="A454" s="7" t="s">
        <v>1485</v>
      </c>
      <c r="B454" t="s">
        <v>3681</v>
      </c>
    </row>
    <row r="455" spans="1:2" x14ac:dyDescent="0.25">
      <c r="A455" s="7" t="s">
        <v>1490</v>
      </c>
      <c r="B455" t="s">
        <v>3686</v>
      </c>
    </row>
    <row r="456" spans="1:2" x14ac:dyDescent="0.25">
      <c r="A456" s="7" t="s">
        <v>3977</v>
      </c>
      <c r="B456" t="s">
        <v>3823</v>
      </c>
    </row>
    <row r="457" spans="1:2" x14ac:dyDescent="0.25">
      <c r="A457" s="7" t="s">
        <v>3978</v>
      </c>
      <c r="B457" t="s">
        <v>3979</v>
      </c>
    </row>
    <row r="458" spans="1:2" x14ac:dyDescent="0.25">
      <c r="A458" s="7" t="s">
        <v>1495</v>
      </c>
      <c r="B458" t="s">
        <v>3980</v>
      </c>
    </row>
    <row r="459" spans="1:2" x14ac:dyDescent="0.25">
      <c r="A459" s="7" t="s">
        <v>1500</v>
      </c>
      <c r="B459" t="s">
        <v>3708</v>
      </c>
    </row>
    <row r="460" spans="1:2" x14ac:dyDescent="0.25">
      <c r="A460" s="7" t="s">
        <v>1504</v>
      </c>
      <c r="B460" t="s">
        <v>3981</v>
      </c>
    </row>
    <row r="461" spans="1:2" x14ac:dyDescent="0.25">
      <c r="A461" s="7" t="s">
        <v>1508</v>
      </c>
      <c r="B461" t="s">
        <v>3818</v>
      </c>
    </row>
    <row r="462" spans="1:2" x14ac:dyDescent="0.25">
      <c r="A462" s="7" t="s">
        <v>1512</v>
      </c>
      <c r="B462" t="s">
        <v>3734</v>
      </c>
    </row>
    <row r="463" spans="1:2" x14ac:dyDescent="0.25">
      <c r="A463" s="7" t="s">
        <v>1515</v>
      </c>
      <c r="B463" t="s">
        <v>3642</v>
      </c>
    </row>
    <row r="464" spans="1:2" x14ac:dyDescent="0.25">
      <c r="A464" s="7" t="s">
        <v>1517</v>
      </c>
      <c r="B464" t="s">
        <v>3982</v>
      </c>
    </row>
    <row r="465" spans="1:2" x14ac:dyDescent="0.25">
      <c r="A465" s="7" t="s">
        <v>1522</v>
      </c>
      <c r="B465" t="s">
        <v>3734</v>
      </c>
    </row>
    <row r="466" spans="1:2" x14ac:dyDescent="0.25">
      <c r="A466" s="7" t="s">
        <v>1524</v>
      </c>
      <c r="B466" t="s">
        <v>3906</v>
      </c>
    </row>
    <row r="467" spans="1:2" x14ac:dyDescent="0.25">
      <c r="A467" s="7" t="s">
        <v>1527</v>
      </c>
      <c r="B467" t="s">
        <v>3983</v>
      </c>
    </row>
    <row r="468" spans="1:2" x14ac:dyDescent="0.25">
      <c r="A468" s="7" t="s">
        <v>1532</v>
      </c>
      <c r="B468" t="s">
        <v>3735</v>
      </c>
    </row>
    <row r="469" spans="1:2" x14ac:dyDescent="0.25">
      <c r="A469" s="7" t="s">
        <v>1534</v>
      </c>
      <c r="B469" t="s">
        <v>3984</v>
      </c>
    </row>
    <row r="470" spans="1:2" x14ac:dyDescent="0.25">
      <c r="A470" s="7" t="s">
        <v>1537</v>
      </c>
      <c r="B470" t="s">
        <v>3653</v>
      </c>
    </row>
    <row r="471" spans="1:2" x14ac:dyDescent="0.25">
      <c r="A471" s="7" t="s">
        <v>3985</v>
      </c>
      <c r="B471" t="s">
        <v>3986</v>
      </c>
    </row>
    <row r="472" spans="1:2" x14ac:dyDescent="0.25">
      <c r="A472" s="7" t="s">
        <v>1539</v>
      </c>
      <c r="B472" t="s">
        <v>3681</v>
      </c>
    </row>
    <row r="473" spans="1:2" x14ac:dyDescent="0.25">
      <c r="A473" s="7" t="s">
        <v>1541</v>
      </c>
      <c r="B473" t="s">
        <v>3797</v>
      </c>
    </row>
    <row r="474" spans="1:2" x14ac:dyDescent="0.25">
      <c r="A474" s="7" t="s">
        <v>1543</v>
      </c>
      <c r="B474" t="s">
        <v>3851</v>
      </c>
    </row>
    <row r="475" spans="1:2" x14ac:dyDescent="0.25">
      <c r="A475" s="7" t="s">
        <v>1546</v>
      </c>
      <c r="B475" t="s">
        <v>3845</v>
      </c>
    </row>
    <row r="476" spans="1:2" x14ac:dyDescent="0.25">
      <c r="A476" s="7" t="s">
        <v>1547</v>
      </c>
      <c r="B476" t="s">
        <v>3750</v>
      </c>
    </row>
    <row r="477" spans="1:2" x14ac:dyDescent="0.25">
      <c r="A477" s="7" t="s">
        <v>1551</v>
      </c>
      <c r="B477" t="s">
        <v>3670</v>
      </c>
    </row>
    <row r="478" spans="1:2" x14ac:dyDescent="0.25">
      <c r="A478" s="7" t="s">
        <v>3987</v>
      </c>
      <c r="B478" t="s">
        <v>3689</v>
      </c>
    </row>
    <row r="479" spans="1:2" x14ac:dyDescent="0.25">
      <c r="A479" s="7" t="s">
        <v>1554</v>
      </c>
      <c r="B479" t="s">
        <v>3815</v>
      </c>
    </row>
    <row r="480" spans="1:2" x14ac:dyDescent="0.25">
      <c r="A480" s="7" t="s">
        <v>1556</v>
      </c>
      <c r="B480" t="s">
        <v>3811</v>
      </c>
    </row>
    <row r="481" spans="1:2" x14ac:dyDescent="0.25">
      <c r="A481" s="7" t="s">
        <v>3988</v>
      </c>
      <c r="B481" t="s">
        <v>3989</v>
      </c>
    </row>
    <row r="482" spans="1:2" x14ac:dyDescent="0.25">
      <c r="A482" s="7" t="s">
        <v>1560</v>
      </c>
      <c r="B482" t="s">
        <v>3686</v>
      </c>
    </row>
    <row r="483" spans="1:2" x14ac:dyDescent="0.25">
      <c r="A483" s="7" t="s">
        <v>3990</v>
      </c>
      <c r="B483" t="s">
        <v>3670</v>
      </c>
    </row>
    <row r="484" spans="1:2" x14ac:dyDescent="0.25">
      <c r="A484" s="7" t="s">
        <v>1563</v>
      </c>
      <c r="B484" t="s">
        <v>3653</v>
      </c>
    </row>
    <row r="485" spans="1:2" x14ac:dyDescent="0.25">
      <c r="A485" s="7" t="s">
        <v>1566</v>
      </c>
      <c r="B485" t="s">
        <v>3866</v>
      </c>
    </row>
    <row r="486" spans="1:2" x14ac:dyDescent="0.25">
      <c r="A486" s="7" t="s">
        <v>1568</v>
      </c>
      <c r="B486" t="s">
        <v>3661</v>
      </c>
    </row>
    <row r="487" spans="1:2" x14ac:dyDescent="0.25">
      <c r="A487" s="7" t="s">
        <v>3991</v>
      </c>
      <c r="B487" t="s">
        <v>3661</v>
      </c>
    </row>
    <row r="488" spans="1:2" x14ac:dyDescent="0.25">
      <c r="A488" s="7" t="s">
        <v>3992</v>
      </c>
      <c r="B488" t="s">
        <v>3818</v>
      </c>
    </row>
    <row r="489" spans="1:2" x14ac:dyDescent="0.25">
      <c r="A489" s="7" t="s">
        <v>1572</v>
      </c>
      <c r="B489" t="s">
        <v>3694</v>
      </c>
    </row>
    <row r="490" spans="1:2" x14ac:dyDescent="0.25">
      <c r="A490" s="7" t="s">
        <v>1574</v>
      </c>
      <c r="B490" t="s">
        <v>3993</v>
      </c>
    </row>
    <row r="491" spans="1:2" x14ac:dyDescent="0.25">
      <c r="A491" s="7" t="s">
        <v>1577</v>
      </c>
      <c r="B491" t="s">
        <v>3994</v>
      </c>
    </row>
    <row r="492" spans="1:2" x14ac:dyDescent="0.25">
      <c r="A492" s="7" t="s">
        <v>3995</v>
      </c>
      <c r="B492" t="s">
        <v>3996</v>
      </c>
    </row>
    <row r="493" spans="1:2" x14ac:dyDescent="0.25">
      <c r="A493" s="7" t="s">
        <v>1582</v>
      </c>
      <c r="B493" t="s">
        <v>3685</v>
      </c>
    </row>
    <row r="494" spans="1:2" x14ac:dyDescent="0.25">
      <c r="A494" s="7" t="s">
        <v>1584</v>
      </c>
      <c r="B494" t="s">
        <v>3700</v>
      </c>
    </row>
    <row r="495" spans="1:2" x14ac:dyDescent="0.25">
      <c r="A495" s="7" t="s">
        <v>1586</v>
      </c>
      <c r="B495" t="s">
        <v>3649</v>
      </c>
    </row>
    <row r="496" spans="1:2" x14ac:dyDescent="0.25">
      <c r="A496" s="7" t="s">
        <v>3997</v>
      </c>
      <c r="B496" t="s">
        <v>3998</v>
      </c>
    </row>
    <row r="497" spans="1:2" x14ac:dyDescent="0.25">
      <c r="A497" s="7" t="s">
        <v>1590</v>
      </c>
      <c r="B497" t="s">
        <v>3999</v>
      </c>
    </row>
    <row r="498" spans="1:2" x14ac:dyDescent="0.25">
      <c r="A498" s="7" t="s">
        <v>4000</v>
      </c>
      <c r="B498" t="s">
        <v>4001</v>
      </c>
    </row>
    <row r="499" spans="1:2" x14ac:dyDescent="0.25">
      <c r="A499" s="7" t="s">
        <v>4002</v>
      </c>
      <c r="B499" t="s">
        <v>3700</v>
      </c>
    </row>
    <row r="500" spans="1:2" x14ac:dyDescent="0.25">
      <c r="A500" s="7" t="s">
        <v>1594</v>
      </c>
      <c r="B500" t="s">
        <v>4003</v>
      </c>
    </row>
    <row r="501" spans="1:2" x14ac:dyDescent="0.25">
      <c r="A501" s="7" t="s">
        <v>1599</v>
      </c>
      <c r="B501" t="s">
        <v>3736</v>
      </c>
    </row>
    <row r="502" spans="1:2" x14ac:dyDescent="0.25">
      <c r="A502" s="7" t="s">
        <v>1603</v>
      </c>
      <c r="B502" t="s">
        <v>4004</v>
      </c>
    </row>
    <row r="503" spans="1:2" x14ac:dyDescent="0.25">
      <c r="A503" s="7" t="s">
        <v>4005</v>
      </c>
      <c r="B503" t="s">
        <v>3711</v>
      </c>
    </row>
    <row r="504" spans="1:2" x14ac:dyDescent="0.25">
      <c r="A504" s="7" t="s">
        <v>1605</v>
      </c>
      <c r="B504" t="s">
        <v>4006</v>
      </c>
    </row>
    <row r="505" spans="1:2" x14ac:dyDescent="0.25">
      <c r="A505" s="7" t="s">
        <v>1608</v>
      </c>
      <c r="B505" t="s">
        <v>3760</v>
      </c>
    </row>
    <row r="506" spans="1:2" x14ac:dyDescent="0.25">
      <c r="A506" s="7" t="s">
        <v>1610</v>
      </c>
      <c r="B506" t="s">
        <v>4007</v>
      </c>
    </row>
    <row r="507" spans="1:2" x14ac:dyDescent="0.25">
      <c r="A507" s="7" t="s">
        <v>1613</v>
      </c>
      <c r="B507" t="s">
        <v>3653</v>
      </c>
    </row>
    <row r="508" spans="1:2" x14ac:dyDescent="0.25">
      <c r="A508" s="7" t="s">
        <v>1615</v>
      </c>
      <c r="B508" t="s">
        <v>3843</v>
      </c>
    </row>
    <row r="509" spans="1:2" x14ac:dyDescent="0.25">
      <c r="A509" s="7" t="s">
        <v>1619</v>
      </c>
      <c r="B509" t="s">
        <v>3766</v>
      </c>
    </row>
    <row r="510" spans="1:2" x14ac:dyDescent="0.25">
      <c r="A510" s="7" t="s">
        <v>1624</v>
      </c>
      <c r="B510" t="s">
        <v>3653</v>
      </c>
    </row>
    <row r="511" spans="1:2" x14ac:dyDescent="0.25">
      <c r="A511" s="7" t="s">
        <v>1625</v>
      </c>
      <c r="B511" t="s">
        <v>3653</v>
      </c>
    </row>
    <row r="512" spans="1:2" x14ac:dyDescent="0.25">
      <c r="A512" s="7" t="s">
        <v>4008</v>
      </c>
      <c r="B512" t="s">
        <v>4009</v>
      </c>
    </row>
    <row r="513" spans="1:2" x14ac:dyDescent="0.25">
      <c r="A513" s="7" t="s">
        <v>4010</v>
      </c>
      <c r="B513" t="s">
        <v>4011</v>
      </c>
    </row>
    <row r="514" spans="1:2" x14ac:dyDescent="0.25">
      <c r="A514" s="7" t="s">
        <v>1626</v>
      </c>
      <c r="B514" t="s">
        <v>4012</v>
      </c>
    </row>
    <row r="515" spans="1:2" x14ac:dyDescent="0.25">
      <c r="A515" s="7" t="s">
        <v>1629</v>
      </c>
      <c r="B515" t="s">
        <v>3750</v>
      </c>
    </row>
    <row r="516" spans="1:2" x14ac:dyDescent="0.25">
      <c r="A516" s="7" t="s">
        <v>4013</v>
      </c>
      <c r="B516" t="s">
        <v>3935</v>
      </c>
    </row>
    <row r="517" spans="1:2" x14ac:dyDescent="0.25">
      <c r="A517" s="7" t="s">
        <v>4014</v>
      </c>
      <c r="B517" t="s">
        <v>4015</v>
      </c>
    </row>
    <row r="518" spans="1:2" x14ac:dyDescent="0.25">
      <c r="A518" s="7" t="s">
        <v>1632</v>
      </c>
      <c r="B518" t="s">
        <v>4016</v>
      </c>
    </row>
    <row r="519" spans="1:2" x14ac:dyDescent="0.25">
      <c r="A519" s="7" t="s">
        <v>1636</v>
      </c>
      <c r="B519" t="s">
        <v>3643</v>
      </c>
    </row>
    <row r="520" spans="1:2" x14ac:dyDescent="0.25">
      <c r="A520" s="7" t="s">
        <v>1638</v>
      </c>
      <c r="B520" t="s">
        <v>3750</v>
      </c>
    </row>
    <row r="521" spans="1:2" x14ac:dyDescent="0.25">
      <c r="A521" s="7" t="s">
        <v>4017</v>
      </c>
      <c r="B521" t="s">
        <v>3818</v>
      </c>
    </row>
    <row r="522" spans="1:2" x14ac:dyDescent="0.25">
      <c r="A522" s="7" t="s">
        <v>1642</v>
      </c>
      <c r="B522" t="s">
        <v>4018</v>
      </c>
    </row>
    <row r="523" spans="1:2" x14ac:dyDescent="0.25">
      <c r="A523" s="7" t="s">
        <v>1645</v>
      </c>
      <c r="B523" t="s">
        <v>4019</v>
      </c>
    </row>
    <row r="524" spans="1:2" x14ac:dyDescent="0.25">
      <c r="A524" s="7" t="s">
        <v>4020</v>
      </c>
      <c r="B524" t="s">
        <v>3734</v>
      </c>
    </row>
    <row r="525" spans="1:2" x14ac:dyDescent="0.25">
      <c r="A525" s="7" t="s">
        <v>1648</v>
      </c>
      <c r="B525" t="s">
        <v>3847</v>
      </c>
    </row>
    <row r="526" spans="1:2" x14ac:dyDescent="0.25">
      <c r="A526" s="7" t="s">
        <v>1652</v>
      </c>
      <c r="B526" t="s">
        <v>4021</v>
      </c>
    </row>
    <row r="527" spans="1:2" x14ac:dyDescent="0.25">
      <c r="A527" s="7" t="s">
        <v>1654</v>
      </c>
      <c r="B527" t="s">
        <v>4022</v>
      </c>
    </row>
    <row r="528" spans="1:2" x14ac:dyDescent="0.25">
      <c r="A528" s="7" t="s">
        <v>1659</v>
      </c>
      <c r="B528" t="s">
        <v>3653</v>
      </c>
    </row>
    <row r="529" spans="1:2" x14ac:dyDescent="0.25">
      <c r="A529" s="7" t="s">
        <v>1662</v>
      </c>
      <c r="B529" t="s">
        <v>3681</v>
      </c>
    </row>
    <row r="530" spans="1:2" x14ac:dyDescent="0.25">
      <c r="A530" s="7" t="s">
        <v>1667</v>
      </c>
      <c r="B530" t="s">
        <v>3643</v>
      </c>
    </row>
    <row r="531" spans="1:2" x14ac:dyDescent="0.25">
      <c r="A531" s="7" t="s">
        <v>1671</v>
      </c>
      <c r="B531" t="s">
        <v>4023</v>
      </c>
    </row>
    <row r="532" spans="1:2" x14ac:dyDescent="0.25">
      <c r="A532" s="7" t="s">
        <v>1675</v>
      </c>
      <c r="B532" t="s">
        <v>3700</v>
      </c>
    </row>
    <row r="533" spans="1:2" x14ac:dyDescent="0.25">
      <c r="A533" s="7" t="s">
        <v>1678</v>
      </c>
      <c r="B533" t="s">
        <v>3797</v>
      </c>
    </row>
    <row r="534" spans="1:2" x14ac:dyDescent="0.25">
      <c r="A534" s="7" t="s">
        <v>1681</v>
      </c>
      <c r="B534" t="s">
        <v>4024</v>
      </c>
    </row>
    <row r="535" spans="1:2" x14ac:dyDescent="0.25">
      <c r="A535" s="7" t="s">
        <v>1684</v>
      </c>
      <c r="B535" t="s">
        <v>4021</v>
      </c>
    </row>
    <row r="536" spans="1:2" x14ac:dyDescent="0.25">
      <c r="A536" s="7" t="s">
        <v>1689</v>
      </c>
      <c r="B536" t="s">
        <v>3722</v>
      </c>
    </row>
    <row r="537" spans="1:2" x14ac:dyDescent="0.25">
      <c r="A537" s="7" t="s">
        <v>1693</v>
      </c>
      <c r="B537" t="s">
        <v>3993</v>
      </c>
    </row>
    <row r="538" spans="1:2" x14ac:dyDescent="0.25">
      <c r="A538" s="7" t="s">
        <v>1697</v>
      </c>
      <c r="B538" t="s">
        <v>3643</v>
      </c>
    </row>
    <row r="539" spans="1:2" x14ac:dyDescent="0.25">
      <c r="A539" s="7" t="s">
        <v>1699</v>
      </c>
      <c r="B539" t="s">
        <v>3947</v>
      </c>
    </row>
    <row r="540" spans="1:2" x14ac:dyDescent="0.25">
      <c r="A540" s="7" t="s">
        <v>1702</v>
      </c>
      <c r="B540" t="s">
        <v>3670</v>
      </c>
    </row>
    <row r="541" spans="1:2" x14ac:dyDescent="0.25">
      <c r="A541" s="7" t="s">
        <v>1705</v>
      </c>
      <c r="B541" t="s">
        <v>3670</v>
      </c>
    </row>
    <row r="542" spans="1:2" x14ac:dyDescent="0.25">
      <c r="A542" s="7" t="s">
        <v>4025</v>
      </c>
      <c r="B542" t="s">
        <v>3866</v>
      </c>
    </row>
    <row r="543" spans="1:2" x14ac:dyDescent="0.25">
      <c r="A543" s="7" t="s">
        <v>1711</v>
      </c>
      <c r="B543" t="s">
        <v>3780</v>
      </c>
    </row>
    <row r="544" spans="1:2" x14ac:dyDescent="0.25">
      <c r="A544" s="7" t="s">
        <v>1713</v>
      </c>
      <c r="B544" t="s">
        <v>3701</v>
      </c>
    </row>
    <row r="545" spans="1:2" x14ac:dyDescent="0.25">
      <c r="A545" s="7" t="s">
        <v>1717</v>
      </c>
      <c r="B545" t="s">
        <v>3686</v>
      </c>
    </row>
    <row r="546" spans="1:2" x14ac:dyDescent="0.25">
      <c r="A546" s="7" t="s">
        <v>4026</v>
      </c>
      <c r="B546" t="s">
        <v>3653</v>
      </c>
    </row>
    <row r="547" spans="1:2" x14ac:dyDescent="0.25">
      <c r="A547" s="7" t="s">
        <v>1721</v>
      </c>
      <c r="B547" t="s">
        <v>4027</v>
      </c>
    </row>
    <row r="548" spans="1:2" x14ac:dyDescent="0.25">
      <c r="A548" s="7" t="s">
        <v>4028</v>
      </c>
      <c r="B548" t="s">
        <v>3724</v>
      </c>
    </row>
    <row r="549" spans="1:2" x14ac:dyDescent="0.25">
      <c r="A549" s="7" t="s">
        <v>4029</v>
      </c>
      <c r="B549" t="s">
        <v>4001</v>
      </c>
    </row>
    <row r="550" spans="1:2" x14ac:dyDescent="0.25">
      <c r="A550" s="7" t="s">
        <v>4030</v>
      </c>
      <c r="B550" t="s">
        <v>4031</v>
      </c>
    </row>
    <row r="551" spans="1:2" x14ac:dyDescent="0.25">
      <c r="A551" s="7" t="s">
        <v>1723</v>
      </c>
      <c r="B551" t="s">
        <v>3906</v>
      </c>
    </row>
    <row r="552" spans="1:2" x14ac:dyDescent="0.25">
      <c r="A552" s="7" t="s">
        <v>1726</v>
      </c>
      <c r="B552" t="s">
        <v>3760</v>
      </c>
    </row>
    <row r="553" spans="1:2" x14ac:dyDescent="0.25">
      <c r="A553" s="7" t="s">
        <v>1730</v>
      </c>
      <c r="B553" t="s">
        <v>3660</v>
      </c>
    </row>
    <row r="554" spans="1:2" x14ac:dyDescent="0.25">
      <c r="A554" s="7" t="s">
        <v>1732</v>
      </c>
      <c r="B554" t="s">
        <v>4032</v>
      </c>
    </row>
    <row r="555" spans="1:2" x14ac:dyDescent="0.25">
      <c r="A555" s="7" t="s">
        <v>1735</v>
      </c>
      <c r="B555" t="s">
        <v>4033</v>
      </c>
    </row>
    <row r="556" spans="1:2" x14ac:dyDescent="0.25">
      <c r="A556" s="7" t="s">
        <v>1737</v>
      </c>
      <c r="B556" t="s">
        <v>4034</v>
      </c>
    </row>
    <row r="557" spans="1:2" x14ac:dyDescent="0.25">
      <c r="A557" s="7" t="s">
        <v>1742</v>
      </c>
      <c r="B557" t="s">
        <v>3750</v>
      </c>
    </row>
    <row r="558" spans="1:2" x14ac:dyDescent="0.25">
      <c r="A558" s="7" t="s">
        <v>1745</v>
      </c>
      <c r="B558" t="s">
        <v>4035</v>
      </c>
    </row>
    <row r="559" spans="1:2" x14ac:dyDescent="0.25">
      <c r="A559" s="7" t="s">
        <v>1752</v>
      </c>
      <c r="B559" t="s">
        <v>3700</v>
      </c>
    </row>
    <row r="560" spans="1:2" x14ac:dyDescent="0.25">
      <c r="A560" s="7" t="s">
        <v>1755</v>
      </c>
      <c r="B560" t="s">
        <v>3690</v>
      </c>
    </row>
    <row r="561" spans="1:2" x14ac:dyDescent="0.25">
      <c r="A561" s="7" t="s">
        <v>1757</v>
      </c>
      <c r="B561" t="s">
        <v>3689</v>
      </c>
    </row>
    <row r="562" spans="1:2" x14ac:dyDescent="0.25">
      <c r="A562" s="7" t="s">
        <v>1762</v>
      </c>
      <c r="B562" t="s">
        <v>3750</v>
      </c>
    </row>
    <row r="563" spans="1:2" x14ac:dyDescent="0.25">
      <c r="A563" s="7" t="s">
        <v>4036</v>
      </c>
      <c r="B563" t="s">
        <v>3649</v>
      </c>
    </row>
    <row r="564" spans="1:2" x14ac:dyDescent="0.25">
      <c r="A564" s="7" t="s">
        <v>4037</v>
      </c>
      <c r="B564" t="s">
        <v>3681</v>
      </c>
    </row>
    <row r="565" spans="1:2" x14ac:dyDescent="0.25">
      <c r="A565" s="7" t="s">
        <v>1764</v>
      </c>
      <c r="B565" t="s">
        <v>4038</v>
      </c>
    </row>
    <row r="566" spans="1:2" x14ac:dyDescent="0.25">
      <c r="A566" s="7" t="s">
        <v>1767</v>
      </c>
      <c r="B566" t="s">
        <v>4039</v>
      </c>
    </row>
    <row r="567" spans="1:2" x14ac:dyDescent="0.25">
      <c r="A567" s="7" t="s">
        <v>1774</v>
      </c>
      <c r="B567" t="s">
        <v>3708</v>
      </c>
    </row>
    <row r="568" spans="1:2" x14ac:dyDescent="0.25">
      <c r="A568" s="7" t="s">
        <v>1777</v>
      </c>
      <c r="B568" t="s">
        <v>4040</v>
      </c>
    </row>
    <row r="569" spans="1:2" x14ac:dyDescent="0.25">
      <c r="A569" s="7" t="s">
        <v>1779</v>
      </c>
      <c r="B569" t="s">
        <v>3700</v>
      </c>
    </row>
    <row r="570" spans="1:2" x14ac:dyDescent="0.25">
      <c r="A570" s="7" t="s">
        <v>4041</v>
      </c>
      <c r="B570" t="s">
        <v>4042</v>
      </c>
    </row>
    <row r="571" spans="1:2" x14ac:dyDescent="0.25">
      <c r="A571" s="7" t="s">
        <v>1781</v>
      </c>
      <c r="B571" t="s">
        <v>4043</v>
      </c>
    </row>
    <row r="572" spans="1:2" x14ac:dyDescent="0.25">
      <c r="A572" s="7" t="s">
        <v>4044</v>
      </c>
      <c r="B572" t="s">
        <v>3815</v>
      </c>
    </row>
    <row r="573" spans="1:2" x14ac:dyDescent="0.25">
      <c r="A573" s="7" t="s">
        <v>1786</v>
      </c>
      <c r="B573" t="s">
        <v>3681</v>
      </c>
    </row>
    <row r="574" spans="1:2" x14ac:dyDescent="0.25">
      <c r="A574" s="7" t="s">
        <v>1789</v>
      </c>
      <c r="B574" t="s">
        <v>3708</v>
      </c>
    </row>
    <row r="575" spans="1:2" x14ac:dyDescent="0.25">
      <c r="A575" s="7" t="s">
        <v>1793</v>
      </c>
      <c r="B575" t="s">
        <v>3766</v>
      </c>
    </row>
    <row r="576" spans="1:2" x14ac:dyDescent="0.25">
      <c r="A576" s="7" t="s">
        <v>4045</v>
      </c>
      <c r="B576" t="s">
        <v>3661</v>
      </c>
    </row>
    <row r="577" spans="1:2" x14ac:dyDescent="0.25">
      <c r="A577" s="7" t="s">
        <v>1800</v>
      </c>
      <c r="B577" t="s">
        <v>4046</v>
      </c>
    </row>
    <row r="578" spans="1:2" x14ac:dyDescent="0.25">
      <c r="A578" s="7" t="s">
        <v>1806</v>
      </c>
      <c r="B578" t="s">
        <v>4047</v>
      </c>
    </row>
    <row r="579" spans="1:2" x14ac:dyDescent="0.25">
      <c r="A579" s="7" t="s">
        <v>1808</v>
      </c>
      <c r="B579" t="s">
        <v>3689</v>
      </c>
    </row>
    <row r="580" spans="1:2" x14ac:dyDescent="0.25">
      <c r="A580" s="7" t="s">
        <v>1810</v>
      </c>
      <c r="B580" t="s">
        <v>3689</v>
      </c>
    </row>
    <row r="581" spans="1:2" x14ac:dyDescent="0.25">
      <c r="A581" s="7" t="s">
        <v>1812</v>
      </c>
      <c r="B581" t="s">
        <v>3918</v>
      </c>
    </row>
    <row r="582" spans="1:2" x14ac:dyDescent="0.25">
      <c r="A582" s="7" t="s">
        <v>1816</v>
      </c>
      <c r="B582" t="s">
        <v>3711</v>
      </c>
    </row>
    <row r="583" spans="1:2" x14ac:dyDescent="0.25">
      <c r="A583" s="7" t="s">
        <v>1818</v>
      </c>
      <c r="B583" t="s">
        <v>4048</v>
      </c>
    </row>
    <row r="584" spans="1:2" x14ac:dyDescent="0.25">
      <c r="A584" s="7" t="s">
        <v>1821</v>
      </c>
      <c r="B584" t="s">
        <v>4049</v>
      </c>
    </row>
    <row r="585" spans="1:2" x14ac:dyDescent="0.25">
      <c r="A585" s="7" t="s">
        <v>1826</v>
      </c>
      <c r="B585" t="s">
        <v>3722</v>
      </c>
    </row>
    <row r="586" spans="1:2" x14ac:dyDescent="0.25">
      <c r="A586" s="7" t="s">
        <v>1831</v>
      </c>
      <c r="B586" t="s">
        <v>3821</v>
      </c>
    </row>
    <row r="587" spans="1:2" x14ac:dyDescent="0.25">
      <c r="A587" s="7" t="s">
        <v>4050</v>
      </c>
      <c r="B587" t="s">
        <v>3649</v>
      </c>
    </row>
    <row r="588" spans="1:2" x14ac:dyDescent="0.25">
      <c r="A588" s="7" t="s">
        <v>4051</v>
      </c>
      <c r="B588" t="s">
        <v>3673</v>
      </c>
    </row>
    <row r="589" spans="1:2" x14ac:dyDescent="0.25">
      <c r="A589" s="7" t="s">
        <v>4052</v>
      </c>
      <c r="B589" t="s">
        <v>4053</v>
      </c>
    </row>
    <row r="590" spans="1:2" x14ac:dyDescent="0.25">
      <c r="A590" s="7" t="s">
        <v>1833</v>
      </c>
      <c r="B590" t="s">
        <v>4001</v>
      </c>
    </row>
    <row r="591" spans="1:2" x14ac:dyDescent="0.25">
      <c r="A591" s="7" t="s">
        <v>1835</v>
      </c>
      <c r="B591" t="s">
        <v>4054</v>
      </c>
    </row>
    <row r="592" spans="1:2" x14ac:dyDescent="0.25">
      <c r="A592" s="7" t="s">
        <v>4055</v>
      </c>
      <c r="B592" t="s">
        <v>3661</v>
      </c>
    </row>
    <row r="593" spans="1:2" x14ac:dyDescent="0.25">
      <c r="A593" s="7" t="s">
        <v>1837</v>
      </c>
      <c r="B593" t="s">
        <v>3734</v>
      </c>
    </row>
    <row r="594" spans="1:2" x14ac:dyDescent="0.25">
      <c r="A594" s="7" t="s">
        <v>1839</v>
      </c>
      <c r="B594" t="s">
        <v>3642</v>
      </c>
    </row>
    <row r="595" spans="1:2" x14ac:dyDescent="0.25">
      <c r="A595" s="7" t="s">
        <v>4056</v>
      </c>
      <c r="B595" t="s">
        <v>3642</v>
      </c>
    </row>
    <row r="596" spans="1:2" x14ac:dyDescent="0.25">
      <c r="A596" s="7" t="s">
        <v>1841</v>
      </c>
      <c r="B596" t="s">
        <v>4057</v>
      </c>
    </row>
    <row r="597" spans="1:2" x14ac:dyDescent="0.25">
      <c r="A597" s="7" t="s">
        <v>1843</v>
      </c>
      <c r="B597" t="s">
        <v>4058</v>
      </c>
    </row>
    <row r="598" spans="1:2" x14ac:dyDescent="0.25">
      <c r="A598" s="7" t="s">
        <v>1847</v>
      </c>
      <c r="B598" t="s">
        <v>3711</v>
      </c>
    </row>
    <row r="599" spans="1:2" x14ac:dyDescent="0.25">
      <c r="A599" s="7" t="s">
        <v>1848</v>
      </c>
      <c r="B599" t="s">
        <v>3716</v>
      </c>
    </row>
    <row r="600" spans="1:2" x14ac:dyDescent="0.25">
      <c r="A600" s="7" t="s">
        <v>4059</v>
      </c>
      <c r="B600" t="s">
        <v>3734</v>
      </c>
    </row>
    <row r="601" spans="1:2" x14ac:dyDescent="0.25">
      <c r="A601" s="7" t="s">
        <v>1852</v>
      </c>
      <c r="B601" t="s">
        <v>3837</v>
      </c>
    </row>
    <row r="602" spans="1:2" x14ac:dyDescent="0.25">
      <c r="A602" s="7" t="s">
        <v>1854</v>
      </c>
      <c r="B602" t="s">
        <v>3660</v>
      </c>
    </row>
    <row r="603" spans="1:2" x14ac:dyDescent="0.25">
      <c r="A603" s="7" t="s">
        <v>4060</v>
      </c>
      <c r="B603" t="s">
        <v>3649</v>
      </c>
    </row>
    <row r="604" spans="1:2" x14ac:dyDescent="0.25">
      <c r="A604" s="7" t="s">
        <v>1857</v>
      </c>
      <c r="B604" t="s">
        <v>3692</v>
      </c>
    </row>
    <row r="605" spans="1:2" x14ac:dyDescent="0.25">
      <c r="A605" s="7" t="s">
        <v>1860</v>
      </c>
      <c r="B605" t="s">
        <v>4061</v>
      </c>
    </row>
    <row r="606" spans="1:2" x14ac:dyDescent="0.25">
      <c r="A606" s="7" t="s">
        <v>4062</v>
      </c>
      <c r="B606" t="s">
        <v>3660</v>
      </c>
    </row>
    <row r="607" spans="1:2" x14ac:dyDescent="0.25">
      <c r="A607" s="7" t="s">
        <v>1864</v>
      </c>
      <c r="B607" t="s">
        <v>4063</v>
      </c>
    </row>
    <row r="608" spans="1:2" x14ac:dyDescent="0.25">
      <c r="A608" s="7" t="s">
        <v>1869</v>
      </c>
      <c r="B608" t="s">
        <v>3653</v>
      </c>
    </row>
    <row r="609" spans="1:2" x14ac:dyDescent="0.25">
      <c r="A609" s="7" t="s">
        <v>1871</v>
      </c>
      <c r="B609" t="s">
        <v>3642</v>
      </c>
    </row>
    <row r="610" spans="1:2" x14ac:dyDescent="0.25">
      <c r="A610" s="7" t="s">
        <v>1873</v>
      </c>
      <c r="B610" t="s">
        <v>3835</v>
      </c>
    </row>
    <row r="611" spans="1:2" x14ac:dyDescent="0.25">
      <c r="A611" s="7" t="s">
        <v>1875</v>
      </c>
      <c r="B611" t="s">
        <v>4064</v>
      </c>
    </row>
    <row r="612" spans="1:2" x14ac:dyDescent="0.25">
      <c r="A612" s="7" t="s">
        <v>1878</v>
      </c>
      <c r="B612" t="s">
        <v>3750</v>
      </c>
    </row>
    <row r="613" spans="1:2" x14ac:dyDescent="0.25">
      <c r="A613" s="7" t="s">
        <v>4065</v>
      </c>
      <c r="B613" t="s">
        <v>3676</v>
      </c>
    </row>
    <row r="614" spans="1:2" x14ac:dyDescent="0.25">
      <c r="A614" s="7" t="s">
        <v>4066</v>
      </c>
      <c r="B614" t="s">
        <v>3670</v>
      </c>
    </row>
    <row r="615" spans="1:2" x14ac:dyDescent="0.25">
      <c r="A615" s="7" t="s">
        <v>1882</v>
      </c>
      <c r="B615" t="s">
        <v>3750</v>
      </c>
    </row>
    <row r="616" spans="1:2" x14ac:dyDescent="0.25">
      <c r="A616" s="7" t="s">
        <v>1885</v>
      </c>
      <c r="B616" t="s">
        <v>4067</v>
      </c>
    </row>
    <row r="617" spans="1:2" x14ac:dyDescent="0.25">
      <c r="A617" s="7" t="s">
        <v>4068</v>
      </c>
      <c r="B617" t="s">
        <v>3734</v>
      </c>
    </row>
    <row r="618" spans="1:2" x14ac:dyDescent="0.25">
      <c r="A618" s="7" t="s">
        <v>1887</v>
      </c>
      <c r="B618" t="s">
        <v>4069</v>
      </c>
    </row>
    <row r="619" spans="1:2" x14ac:dyDescent="0.25">
      <c r="A619" s="7" t="s">
        <v>4070</v>
      </c>
      <c r="B619" t="s">
        <v>3690</v>
      </c>
    </row>
    <row r="620" spans="1:2" x14ac:dyDescent="0.25">
      <c r="A620" s="7" t="s">
        <v>4071</v>
      </c>
      <c r="B620" t="s">
        <v>3745</v>
      </c>
    </row>
    <row r="621" spans="1:2" x14ac:dyDescent="0.25">
      <c r="A621" s="7" t="s">
        <v>4072</v>
      </c>
      <c r="B621" t="s">
        <v>3707</v>
      </c>
    </row>
    <row r="622" spans="1:2" x14ac:dyDescent="0.25">
      <c r="A622" s="7" t="s">
        <v>1898</v>
      </c>
      <c r="B622" t="s">
        <v>3843</v>
      </c>
    </row>
    <row r="623" spans="1:2" x14ac:dyDescent="0.25">
      <c r="A623" s="7" t="s">
        <v>1900</v>
      </c>
      <c r="B623" t="s">
        <v>3735</v>
      </c>
    </row>
    <row r="624" spans="1:2" x14ac:dyDescent="0.25">
      <c r="A624" s="7" t="s">
        <v>1903</v>
      </c>
      <c r="B624" t="s">
        <v>4073</v>
      </c>
    </row>
    <row r="625" spans="1:2" x14ac:dyDescent="0.25">
      <c r="A625" s="7" t="s">
        <v>1904</v>
      </c>
      <c r="B625" t="s">
        <v>3686</v>
      </c>
    </row>
    <row r="626" spans="1:2" x14ac:dyDescent="0.25">
      <c r="A626" s="7" t="s">
        <v>1907</v>
      </c>
      <c r="B626" t="s">
        <v>3714</v>
      </c>
    </row>
    <row r="627" spans="1:2" x14ac:dyDescent="0.25">
      <c r="A627" s="7" t="s">
        <v>1909</v>
      </c>
      <c r="B627" t="s">
        <v>3660</v>
      </c>
    </row>
    <row r="628" spans="1:2" x14ac:dyDescent="0.25">
      <c r="A628" s="7" t="s">
        <v>4074</v>
      </c>
      <c r="B628" t="s">
        <v>4075</v>
      </c>
    </row>
    <row r="629" spans="1:2" x14ac:dyDescent="0.25">
      <c r="A629" s="7" t="s">
        <v>1910</v>
      </c>
      <c r="B629" t="s">
        <v>4001</v>
      </c>
    </row>
    <row r="630" spans="1:2" x14ac:dyDescent="0.25">
      <c r="A630" s="7" t="s">
        <v>1912</v>
      </c>
      <c r="B630" t="s">
        <v>4076</v>
      </c>
    </row>
    <row r="631" spans="1:2" x14ac:dyDescent="0.25">
      <c r="A631" s="7" t="s">
        <v>1914</v>
      </c>
      <c r="B631" t="s">
        <v>3690</v>
      </c>
    </row>
    <row r="632" spans="1:2" x14ac:dyDescent="0.25">
      <c r="A632" s="7" t="s">
        <v>1915</v>
      </c>
      <c r="B632" t="s">
        <v>4077</v>
      </c>
    </row>
    <row r="633" spans="1:2" x14ac:dyDescent="0.25">
      <c r="A633" s="7" t="s">
        <v>4078</v>
      </c>
      <c r="B633" t="s">
        <v>3662</v>
      </c>
    </row>
    <row r="634" spans="1:2" x14ac:dyDescent="0.25">
      <c r="A634" s="7" t="s">
        <v>1919</v>
      </c>
      <c r="B634" t="s">
        <v>3685</v>
      </c>
    </row>
    <row r="635" spans="1:2" x14ac:dyDescent="0.25">
      <c r="A635" s="7" t="s">
        <v>1923</v>
      </c>
      <c r="B635" t="s">
        <v>3711</v>
      </c>
    </row>
    <row r="636" spans="1:2" x14ac:dyDescent="0.25">
      <c r="A636" s="7" t="s">
        <v>1926</v>
      </c>
      <c r="B636" t="s">
        <v>3649</v>
      </c>
    </row>
    <row r="637" spans="1:2" x14ac:dyDescent="0.25">
      <c r="A637" s="7" t="s">
        <v>1928</v>
      </c>
      <c r="B637" t="s">
        <v>3660</v>
      </c>
    </row>
    <row r="638" spans="1:2" x14ac:dyDescent="0.25">
      <c r="A638" s="7" t="s">
        <v>1932</v>
      </c>
      <c r="B638" t="s">
        <v>4079</v>
      </c>
    </row>
    <row r="639" spans="1:2" x14ac:dyDescent="0.25">
      <c r="A639" s="7" t="s">
        <v>4080</v>
      </c>
      <c r="B639" t="s">
        <v>3805</v>
      </c>
    </row>
    <row r="640" spans="1:2" x14ac:dyDescent="0.25">
      <c r="A640" s="7" t="s">
        <v>1934</v>
      </c>
      <c r="B640" t="s">
        <v>3818</v>
      </c>
    </row>
    <row r="641" spans="1:2" x14ac:dyDescent="0.25">
      <c r="A641" s="7" t="s">
        <v>4081</v>
      </c>
      <c r="B641" t="s">
        <v>3647</v>
      </c>
    </row>
    <row r="642" spans="1:2" x14ac:dyDescent="0.25">
      <c r="A642" s="7" t="s">
        <v>4082</v>
      </c>
      <c r="B642" t="s">
        <v>4083</v>
      </c>
    </row>
    <row r="643" spans="1:2" x14ac:dyDescent="0.25">
      <c r="A643" s="7" t="s">
        <v>4084</v>
      </c>
      <c r="B643" t="s">
        <v>4085</v>
      </c>
    </row>
    <row r="644" spans="1:2" x14ac:dyDescent="0.25">
      <c r="A644" s="7" t="s">
        <v>1935</v>
      </c>
      <c r="B644" t="s">
        <v>3750</v>
      </c>
    </row>
    <row r="645" spans="1:2" x14ac:dyDescent="0.25">
      <c r="A645" s="7" t="s">
        <v>1937</v>
      </c>
      <c r="B645" t="s">
        <v>3906</v>
      </c>
    </row>
    <row r="646" spans="1:2" x14ac:dyDescent="0.25">
      <c r="A646" s="7" t="s">
        <v>1940</v>
      </c>
      <c r="B646" t="s">
        <v>3843</v>
      </c>
    </row>
    <row r="647" spans="1:2" x14ac:dyDescent="0.25">
      <c r="A647" s="7" t="s">
        <v>4086</v>
      </c>
      <c r="B647" t="s">
        <v>4087</v>
      </c>
    </row>
    <row r="648" spans="1:2" x14ac:dyDescent="0.25">
      <c r="A648" s="7" t="s">
        <v>1942</v>
      </c>
      <c r="B648" t="s">
        <v>3866</v>
      </c>
    </row>
    <row r="649" spans="1:2" x14ac:dyDescent="0.25">
      <c r="A649" s="7" t="s">
        <v>1946</v>
      </c>
      <c r="B649" t="s">
        <v>3700</v>
      </c>
    </row>
    <row r="650" spans="1:2" x14ac:dyDescent="0.25">
      <c r="A650" s="7" t="s">
        <v>1947</v>
      </c>
      <c r="B650" t="s">
        <v>4088</v>
      </c>
    </row>
    <row r="651" spans="1:2" x14ac:dyDescent="0.25">
      <c r="A651" s="7" t="s">
        <v>1949</v>
      </c>
      <c r="B651" t="s">
        <v>3750</v>
      </c>
    </row>
    <row r="652" spans="1:2" x14ac:dyDescent="0.25">
      <c r="A652" s="7" t="s">
        <v>4089</v>
      </c>
      <c r="B652" t="s">
        <v>3895</v>
      </c>
    </row>
    <row r="653" spans="1:2" x14ac:dyDescent="0.25">
      <c r="A653" s="7" t="s">
        <v>1953</v>
      </c>
      <c r="B653" t="s">
        <v>4090</v>
      </c>
    </row>
    <row r="654" spans="1:2" x14ac:dyDescent="0.25">
      <c r="A654" s="7" t="s">
        <v>4091</v>
      </c>
      <c r="B654" t="s">
        <v>3786</v>
      </c>
    </row>
    <row r="655" spans="1:2" x14ac:dyDescent="0.25">
      <c r="A655" s="7" t="s">
        <v>4092</v>
      </c>
      <c r="B655" t="s">
        <v>4093</v>
      </c>
    </row>
    <row r="656" spans="1:2" x14ac:dyDescent="0.25">
      <c r="A656" s="7" t="s">
        <v>1958</v>
      </c>
      <c r="B656" t="s">
        <v>3701</v>
      </c>
    </row>
    <row r="657" spans="1:2" x14ac:dyDescent="0.25">
      <c r="A657" s="7" t="s">
        <v>1960</v>
      </c>
      <c r="B657" t="s">
        <v>3661</v>
      </c>
    </row>
    <row r="658" spans="1:2" x14ac:dyDescent="0.25">
      <c r="A658" s="7" t="s">
        <v>1964</v>
      </c>
      <c r="B658" t="s">
        <v>4094</v>
      </c>
    </row>
    <row r="659" spans="1:2" x14ac:dyDescent="0.25">
      <c r="A659" s="7" t="s">
        <v>1967</v>
      </c>
      <c r="B659" t="s">
        <v>4095</v>
      </c>
    </row>
    <row r="660" spans="1:2" x14ac:dyDescent="0.25">
      <c r="A660" s="7" t="s">
        <v>1970</v>
      </c>
      <c r="B660" t="s">
        <v>3682</v>
      </c>
    </row>
    <row r="661" spans="1:2" x14ac:dyDescent="0.25">
      <c r="A661" s="7" t="s">
        <v>1973</v>
      </c>
      <c r="B661" t="s">
        <v>4096</v>
      </c>
    </row>
    <row r="662" spans="1:2" x14ac:dyDescent="0.25">
      <c r="A662" s="7" t="s">
        <v>1976</v>
      </c>
      <c r="B662" t="s">
        <v>4097</v>
      </c>
    </row>
    <row r="663" spans="1:2" x14ac:dyDescent="0.25">
      <c r="A663" s="7" t="s">
        <v>1979</v>
      </c>
      <c r="B663" t="s">
        <v>4098</v>
      </c>
    </row>
    <row r="664" spans="1:2" x14ac:dyDescent="0.25">
      <c r="A664" s="7" t="s">
        <v>4099</v>
      </c>
      <c r="B664" t="s">
        <v>4100</v>
      </c>
    </row>
    <row r="665" spans="1:2" x14ac:dyDescent="0.25">
      <c r="A665" s="7" t="s">
        <v>4101</v>
      </c>
      <c r="B665" t="s">
        <v>3815</v>
      </c>
    </row>
    <row r="666" spans="1:2" x14ac:dyDescent="0.25">
      <c r="A666" s="7" t="s">
        <v>4102</v>
      </c>
      <c r="B666" t="s">
        <v>3670</v>
      </c>
    </row>
    <row r="667" spans="1:2" x14ac:dyDescent="0.25">
      <c r="A667" s="7" t="s">
        <v>1982</v>
      </c>
      <c r="B667" t="s">
        <v>3711</v>
      </c>
    </row>
    <row r="668" spans="1:2" x14ac:dyDescent="0.25">
      <c r="A668" s="7" t="s">
        <v>4103</v>
      </c>
      <c r="B668" t="s">
        <v>4104</v>
      </c>
    </row>
    <row r="669" spans="1:2" x14ac:dyDescent="0.25">
      <c r="A669" s="7" t="s">
        <v>1987</v>
      </c>
      <c r="B669" t="s">
        <v>4105</v>
      </c>
    </row>
    <row r="670" spans="1:2" x14ac:dyDescent="0.25">
      <c r="A670" s="7" t="s">
        <v>1990</v>
      </c>
      <c r="B670" t="s">
        <v>3906</v>
      </c>
    </row>
    <row r="671" spans="1:2" x14ac:dyDescent="0.25">
      <c r="A671" s="7" t="s">
        <v>1992</v>
      </c>
      <c r="B671" t="s">
        <v>3642</v>
      </c>
    </row>
    <row r="672" spans="1:2" x14ac:dyDescent="0.25">
      <c r="A672" s="7" t="s">
        <v>1994</v>
      </c>
      <c r="B672" t="s">
        <v>4106</v>
      </c>
    </row>
    <row r="673" spans="1:2" x14ac:dyDescent="0.25">
      <c r="A673" s="7" t="s">
        <v>1998</v>
      </c>
      <c r="B673" t="s">
        <v>3906</v>
      </c>
    </row>
    <row r="674" spans="1:2" x14ac:dyDescent="0.25">
      <c r="A674" s="7" t="s">
        <v>2002</v>
      </c>
      <c r="B674" t="s">
        <v>3649</v>
      </c>
    </row>
    <row r="675" spans="1:2" x14ac:dyDescent="0.25">
      <c r="A675" s="7" t="s">
        <v>2004</v>
      </c>
      <c r="B675" t="s">
        <v>3689</v>
      </c>
    </row>
    <row r="676" spans="1:2" x14ac:dyDescent="0.25">
      <c r="A676" s="7" t="s">
        <v>2007</v>
      </c>
      <c r="B676" t="s">
        <v>3662</v>
      </c>
    </row>
    <row r="677" spans="1:2" x14ac:dyDescent="0.25">
      <c r="A677" s="7" t="s">
        <v>2011</v>
      </c>
      <c r="B677" t="s">
        <v>3681</v>
      </c>
    </row>
    <row r="678" spans="1:2" x14ac:dyDescent="0.25">
      <c r="A678" s="7" t="s">
        <v>4107</v>
      </c>
      <c r="B678" t="s">
        <v>3653</v>
      </c>
    </row>
    <row r="679" spans="1:2" x14ac:dyDescent="0.25">
      <c r="A679" s="7" t="s">
        <v>2014</v>
      </c>
      <c r="B679" t="s">
        <v>3714</v>
      </c>
    </row>
    <row r="680" spans="1:2" x14ac:dyDescent="0.25">
      <c r="A680" s="7" t="s">
        <v>4108</v>
      </c>
      <c r="B680" t="s">
        <v>3690</v>
      </c>
    </row>
    <row r="681" spans="1:2" x14ac:dyDescent="0.25">
      <c r="A681" s="7" t="s">
        <v>4109</v>
      </c>
      <c r="B681" t="s">
        <v>3700</v>
      </c>
    </row>
    <row r="682" spans="1:2" x14ac:dyDescent="0.25">
      <c r="A682" s="7" t="s">
        <v>2015</v>
      </c>
      <c r="B682" t="s">
        <v>3845</v>
      </c>
    </row>
    <row r="683" spans="1:2" x14ac:dyDescent="0.25">
      <c r="A683" s="7" t="s">
        <v>2018</v>
      </c>
      <c r="B683" t="s">
        <v>3724</v>
      </c>
    </row>
    <row r="684" spans="1:2" x14ac:dyDescent="0.25">
      <c r="A684" s="7" t="s">
        <v>4110</v>
      </c>
      <c r="B684" t="s">
        <v>3694</v>
      </c>
    </row>
    <row r="685" spans="1:2" x14ac:dyDescent="0.25">
      <c r="A685" s="7" t="s">
        <v>4111</v>
      </c>
      <c r="B685" t="s">
        <v>4112</v>
      </c>
    </row>
    <row r="686" spans="1:2" x14ac:dyDescent="0.25">
      <c r="A686" s="7" t="s">
        <v>4113</v>
      </c>
      <c r="B686" t="s">
        <v>3986</v>
      </c>
    </row>
    <row r="687" spans="1:2" x14ac:dyDescent="0.25">
      <c r="A687" s="7" t="s">
        <v>2021</v>
      </c>
      <c r="B687" t="s">
        <v>4114</v>
      </c>
    </row>
    <row r="688" spans="1:2" x14ac:dyDescent="0.25">
      <c r="A688" s="7" t="s">
        <v>2026</v>
      </c>
      <c r="B688" t="s">
        <v>3882</v>
      </c>
    </row>
    <row r="689" spans="1:2" x14ac:dyDescent="0.25">
      <c r="A689" s="7" t="s">
        <v>2027</v>
      </c>
      <c r="B689" t="s">
        <v>4115</v>
      </c>
    </row>
    <row r="690" spans="1:2" x14ac:dyDescent="0.25">
      <c r="A690" s="7" t="s">
        <v>2029</v>
      </c>
      <c r="B690" t="s">
        <v>3951</v>
      </c>
    </row>
    <row r="691" spans="1:2" x14ac:dyDescent="0.25">
      <c r="A691" s="7" t="s">
        <v>2031</v>
      </c>
      <c r="B691" t="s">
        <v>4116</v>
      </c>
    </row>
    <row r="692" spans="1:2" x14ac:dyDescent="0.25">
      <c r="A692" s="7" t="s">
        <v>2034</v>
      </c>
      <c r="B692" t="s">
        <v>3690</v>
      </c>
    </row>
    <row r="693" spans="1:2" x14ac:dyDescent="0.25">
      <c r="A693" s="7" t="s">
        <v>4117</v>
      </c>
      <c r="B693" t="s">
        <v>4118</v>
      </c>
    </row>
    <row r="694" spans="1:2" x14ac:dyDescent="0.25">
      <c r="A694" s="7" t="s">
        <v>2037</v>
      </c>
      <c r="B694" t="s">
        <v>4119</v>
      </c>
    </row>
    <row r="695" spans="1:2" x14ac:dyDescent="0.25">
      <c r="A695" s="7" t="s">
        <v>4120</v>
      </c>
      <c r="B695" t="s">
        <v>3690</v>
      </c>
    </row>
    <row r="696" spans="1:2" x14ac:dyDescent="0.25">
      <c r="A696" s="7" t="s">
        <v>2039</v>
      </c>
      <c r="B696" t="s">
        <v>4121</v>
      </c>
    </row>
    <row r="697" spans="1:2" x14ac:dyDescent="0.25">
      <c r="A697" s="7" t="s">
        <v>2045</v>
      </c>
      <c r="B697" t="s">
        <v>3750</v>
      </c>
    </row>
    <row r="698" spans="1:2" x14ac:dyDescent="0.25">
      <c r="A698" s="7" t="s">
        <v>2048</v>
      </c>
      <c r="B698" t="s">
        <v>4122</v>
      </c>
    </row>
    <row r="699" spans="1:2" x14ac:dyDescent="0.25">
      <c r="A699" s="7" t="s">
        <v>4123</v>
      </c>
      <c r="B699" t="s">
        <v>3673</v>
      </c>
    </row>
    <row r="700" spans="1:2" x14ac:dyDescent="0.25">
      <c r="A700" s="7" t="s">
        <v>2051</v>
      </c>
      <c r="B700" t="s">
        <v>3642</v>
      </c>
    </row>
    <row r="701" spans="1:2" x14ac:dyDescent="0.25">
      <c r="A701" s="7" t="s">
        <v>2054</v>
      </c>
      <c r="B701" t="s">
        <v>4124</v>
      </c>
    </row>
    <row r="702" spans="1:2" x14ac:dyDescent="0.25">
      <c r="A702" s="7" t="s">
        <v>4125</v>
      </c>
      <c r="B702" t="s">
        <v>3660</v>
      </c>
    </row>
    <row r="703" spans="1:2" x14ac:dyDescent="0.25">
      <c r="A703" s="7" t="s">
        <v>2060</v>
      </c>
      <c r="B703" t="s">
        <v>4126</v>
      </c>
    </row>
    <row r="704" spans="1:2" x14ac:dyDescent="0.25">
      <c r="A704" s="7" t="s">
        <v>4127</v>
      </c>
      <c r="B704" t="s">
        <v>4118</v>
      </c>
    </row>
    <row r="705" spans="1:2" x14ac:dyDescent="0.25">
      <c r="A705" s="7" t="s">
        <v>4128</v>
      </c>
      <c r="B705" t="s">
        <v>3748</v>
      </c>
    </row>
    <row r="706" spans="1:2" x14ac:dyDescent="0.25">
      <c r="A706" s="7" t="s">
        <v>2063</v>
      </c>
      <c r="B706" t="s">
        <v>3649</v>
      </c>
    </row>
    <row r="707" spans="1:2" x14ac:dyDescent="0.25">
      <c r="A707" s="7" t="s">
        <v>2064</v>
      </c>
      <c r="B707" t="s">
        <v>4129</v>
      </c>
    </row>
    <row r="708" spans="1:2" x14ac:dyDescent="0.25">
      <c r="A708" s="7" t="s">
        <v>2066</v>
      </c>
      <c r="B708" t="s">
        <v>3649</v>
      </c>
    </row>
    <row r="709" spans="1:2" x14ac:dyDescent="0.25">
      <c r="A709" s="7" t="s">
        <v>2068</v>
      </c>
      <c r="B709" t="s">
        <v>3752</v>
      </c>
    </row>
    <row r="710" spans="1:2" x14ac:dyDescent="0.25">
      <c r="A710" s="7" t="s">
        <v>4130</v>
      </c>
      <c r="B710" t="s">
        <v>3734</v>
      </c>
    </row>
    <row r="711" spans="1:2" x14ac:dyDescent="0.25">
      <c r="A711" s="7" t="s">
        <v>2071</v>
      </c>
      <c r="B711" t="s">
        <v>3919</v>
      </c>
    </row>
    <row r="712" spans="1:2" x14ac:dyDescent="0.25">
      <c r="A712" s="7" t="s">
        <v>2072</v>
      </c>
      <c r="B712" t="s">
        <v>3653</v>
      </c>
    </row>
    <row r="713" spans="1:2" x14ac:dyDescent="0.25">
      <c r="A713" s="7" t="s">
        <v>2075</v>
      </c>
      <c r="B713" t="s">
        <v>3661</v>
      </c>
    </row>
    <row r="714" spans="1:2" x14ac:dyDescent="0.25">
      <c r="A714" s="7" t="s">
        <v>2078</v>
      </c>
      <c r="B714" t="s">
        <v>3750</v>
      </c>
    </row>
    <row r="715" spans="1:2" x14ac:dyDescent="0.25">
      <c r="A715" s="7" t="s">
        <v>2082</v>
      </c>
      <c r="B715" t="s">
        <v>4131</v>
      </c>
    </row>
    <row r="716" spans="1:2" x14ac:dyDescent="0.25">
      <c r="A716" s="7" t="s">
        <v>2087</v>
      </c>
      <c r="B716" t="s">
        <v>3661</v>
      </c>
    </row>
    <row r="717" spans="1:2" x14ac:dyDescent="0.25">
      <c r="A717" s="7" t="s">
        <v>2090</v>
      </c>
      <c r="B717" t="s">
        <v>4132</v>
      </c>
    </row>
    <row r="718" spans="1:2" x14ac:dyDescent="0.25">
      <c r="A718" s="7" t="s">
        <v>2093</v>
      </c>
      <c r="B718" t="s">
        <v>3649</v>
      </c>
    </row>
    <row r="719" spans="1:2" x14ac:dyDescent="0.25">
      <c r="A719" s="7" t="s">
        <v>4133</v>
      </c>
      <c r="B719" t="s">
        <v>3972</v>
      </c>
    </row>
    <row r="720" spans="1:2" x14ac:dyDescent="0.25">
      <c r="A720" s="7" t="s">
        <v>2094</v>
      </c>
      <c r="B720" t="s">
        <v>4134</v>
      </c>
    </row>
    <row r="721" spans="1:2" x14ac:dyDescent="0.25">
      <c r="A721" s="7" t="s">
        <v>2097</v>
      </c>
      <c r="B721" t="s">
        <v>4135</v>
      </c>
    </row>
    <row r="722" spans="1:2" x14ac:dyDescent="0.25">
      <c r="A722" s="7" t="s">
        <v>2101</v>
      </c>
      <c r="B722" t="s">
        <v>3734</v>
      </c>
    </row>
    <row r="723" spans="1:2" x14ac:dyDescent="0.25">
      <c r="A723" s="7" t="s">
        <v>4136</v>
      </c>
      <c r="B723" t="s">
        <v>3690</v>
      </c>
    </row>
    <row r="724" spans="1:2" x14ac:dyDescent="0.25">
      <c r="A724" s="7" t="s">
        <v>2103</v>
      </c>
      <c r="B724" t="s">
        <v>4137</v>
      </c>
    </row>
    <row r="725" spans="1:2" x14ac:dyDescent="0.25">
      <c r="A725" s="7" t="s">
        <v>2106</v>
      </c>
      <c r="B725" t="s">
        <v>3689</v>
      </c>
    </row>
    <row r="726" spans="1:2" x14ac:dyDescent="0.25">
      <c r="A726" s="7" t="s">
        <v>2112</v>
      </c>
      <c r="B726" t="s">
        <v>4138</v>
      </c>
    </row>
    <row r="727" spans="1:2" x14ac:dyDescent="0.25">
      <c r="A727" s="7" t="s">
        <v>4139</v>
      </c>
      <c r="B727" t="s">
        <v>3661</v>
      </c>
    </row>
    <row r="728" spans="1:2" x14ac:dyDescent="0.25">
      <c r="A728" s="7" t="s">
        <v>2116</v>
      </c>
      <c r="B728" t="s">
        <v>3649</v>
      </c>
    </row>
    <row r="729" spans="1:2" x14ac:dyDescent="0.25">
      <c r="A729" s="7" t="s">
        <v>2118</v>
      </c>
      <c r="B729" t="s">
        <v>4140</v>
      </c>
    </row>
    <row r="730" spans="1:2" x14ac:dyDescent="0.25">
      <c r="A730" s="7" t="s">
        <v>2121</v>
      </c>
      <c r="B730" t="s">
        <v>4141</v>
      </c>
    </row>
    <row r="731" spans="1:2" x14ac:dyDescent="0.25">
      <c r="A731" s="7" t="s">
        <v>2124</v>
      </c>
      <c r="B731" t="s">
        <v>4142</v>
      </c>
    </row>
    <row r="732" spans="1:2" x14ac:dyDescent="0.25">
      <c r="A732" s="7" t="s">
        <v>2128</v>
      </c>
      <c r="B732" t="s">
        <v>4143</v>
      </c>
    </row>
    <row r="733" spans="1:2" x14ac:dyDescent="0.25">
      <c r="A733" s="7" t="s">
        <v>2130</v>
      </c>
      <c r="B733" t="s">
        <v>3815</v>
      </c>
    </row>
    <row r="734" spans="1:2" x14ac:dyDescent="0.25">
      <c r="A734" s="7" t="s">
        <v>2131</v>
      </c>
      <c r="B734" t="s">
        <v>3750</v>
      </c>
    </row>
    <row r="735" spans="1:2" x14ac:dyDescent="0.25">
      <c r="A735" s="7" t="s">
        <v>2133</v>
      </c>
      <c r="B735" t="s">
        <v>3750</v>
      </c>
    </row>
    <row r="736" spans="1:2" x14ac:dyDescent="0.25">
      <c r="A736" s="7" t="s">
        <v>2137</v>
      </c>
      <c r="B736" t="s">
        <v>3750</v>
      </c>
    </row>
    <row r="737" spans="1:2" x14ac:dyDescent="0.25">
      <c r="A737" s="7" t="s">
        <v>2138</v>
      </c>
      <c r="B737" t="s">
        <v>4144</v>
      </c>
    </row>
    <row r="738" spans="1:2" x14ac:dyDescent="0.25">
      <c r="A738" s="7" t="s">
        <v>2140</v>
      </c>
      <c r="B738" t="s">
        <v>3700</v>
      </c>
    </row>
    <row r="739" spans="1:2" x14ac:dyDescent="0.25">
      <c r="A739" s="7" t="s">
        <v>4145</v>
      </c>
      <c r="B739" t="s">
        <v>3711</v>
      </c>
    </row>
    <row r="740" spans="1:2" x14ac:dyDescent="0.25">
      <c r="A740" s="7" t="s">
        <v>2145</v>
      </c>
      <c r="B740" t="s">
        <v>3734</v>
      </c>
    </row>
    <row r="741" spans="1:2" x14ac:dyDescent="0.25">
      <c r="A741" s="7" t="s">
        <v>2147</v>
      </c>
      <c r="B741" t="s">
        <v>4146</v>
      </c>
    </row>
    <row r="742" spans="1:2" x14ac:dyDescent="0.25">
      <c r="A742" s="7" t="s">
        <v>2149</v>
      </c>
      <c r="B742" t="s">
        <v>3768</v>
      </c>
    </row>
    <row r="743" spans="1:2" x14ac:dyDescent="0.25">
      <c r="A743" s="7" t="s">
        <v>2150</v>
      </c>
      <c r="B743" t="s">
        <v>3918</v>
      </c>
    </row>
    <row r="744" spans="1:2" x14ac:dyDescent="0.25">
      <c r="A744" s="7" t="s">
        <v>4147</v>
      </c>
      <c r="B744" t="s">
        <v>3653</v>
      </c>
    </row>
    <row r="745" spans="1:2" x14ac:dyDescent="0.25">
      <c r="A745" s="7" t="s">
        <v>2152</v>
      </c>
      <c r="B745" t="s">
        <v>3700</v>
      </c>
    </row>
    <row r="746" spans="1:2" x14ac:dyDescent="0.25">
      <c r="A746" s="7" t="s">
        <v>2154</v>
      </c>
      <c r="B746" t="s">
        <v>3685</v>
      </c>
    </row>
    <row r="747" spans="1:2" x14ac:dyDescent="0.25">
      <c r="A747" s="7" t="s">
        <v>2163</v>
      </c>
      <c r="B747" t="s">
        <v>3913</v>
      </c>
    </row>
    <row r="748" spans="1:2" x14ac:dyDescent="0.25">
      <c r="A748" s="7" t="s">
        <v>4148</v>
      </c>
      <c r="B748" t="s">
        <v>3823</v>
      </c>
    </row>
    <row r="749" spans="1:2" x14ac:dyDescent="0.25">
      <c r="A749" s="7" t="s">
        <v>2164</v>
      </c>
      <c r="B749" t="s">
        <v>3643</v>
      </c>
    </row>
    <row r="750" spans="1:2" x14ac:dyDescent="0.25">
      <c r="A750" s="7" t="s">
        <v>2166</v>
      </c>
      <c r="B750" t="s">
        <v>3806</v>
      </c>
    </row>
    <row r="751" spans="1:2" x14ac:dyDescent="0.25">
      <c r="A751" s="7" t="s">
        <v>2167</v>
      </c>
      <c r="B751" t="s">
        <v>3947</v>
      </c>
    </row>
    <row r="752" spans="1:2" x14ac:dyDescent="0.25">
      <c r="A752" s="7" t="s">
        <v>2171</v>
      </c>
      <c r="B752" t="s">
        <v>3660</v>
      </c>
    </row>
    <row r="753" spans="1:2" x14ac:dyDescent="0.25">
      <c r="A753" s="7" t="s">
        <v>2172</v>
      </c>
      <c r="B753" t="s">
        <v>4149</v>
      </c>
    </row>
    <row r="754" spans="1:2" x14ac:dyDescent="0.25">
      <c r="A754" s="7" t="s">
        <v>4150</v>
      </c>
      <c r="B754" t="s">
        <v>4151</v>
      </c>
    </row>
    <row r="755" spans="1:2" x14ac:dyDescent="0.25">
      <c r="A755" s="7" t="s">
        <v>4152</v>
      </c>
      <c r="B755" t="s">
        <v>3661</v>
      </c>
    </row>
    <row r="756" spans="1:2" x14ac:dyDescent="0.25">
      <c r="A756" s="7" t="s">
        <v>2175</v>
      </c>
      <c r="B756" t="s">
        <v>4153</v>
      </c>
    </row>
    <row r="757" spans="1:2" x14ac:dyDescent="0.25">
      <c r="A757" s="7" t="s">
        <v>4154</v>
      </c>
      <c r="B757" t="s">
        <v>3662</v>
      </c>
    </row>
    <row r="758" spans="1:2" x14ac:dyDescent="0.25">
      <c r="A758" s="7" t="s">
        <v>4155</v>
      </c>
      <c r="B758" t="s">
        <v>3818</v>
      </c>
    </row>
    <row r="759" spans="1:2" x14ac:dyDescent="0.25">
      <c r="A759" s="7" t="s">
        <v>2180</v>
      </c>
      <c r="B759" t="s">
        <v>3770</v>
      </c>
    </row>
    <row r="760" spans="1:2" x14ac:dyDescent="0.25">
      <c r="A760" s="7" t="s">
        <v>4156</v>
      </c>
      <c r="B760" t="s">
        <v>3724</v>
      </c>
    </row>
    <row r="761" spans="1:2" x14ac:dyDescent="0.25">
      <c r="A761" s="7" t="s">
        <v>4157</v>
      </c>
      <c r="B761" t="s">
        <v>3661</v>
      </c>
    </row>
    <row r="762" spans="1:2" x14ac:dyDescent="0.25">
      <c r="A762" s="7" t="s">
        <v>4158</v>
      </c>
      <c r="B762" t="s">
        <v>3818</v>
      </c>
    </row>
    <row r="763" spans="1:2" x14ac:dyDescent="0.25">
      <c r="A763" s="7" t="s">
        <v>2183</v>
      </c>
      <c r="B763" t="s">
        <v>3690</v>
      </c>
    </row>
    <row r="764" spans="1:2" x14ac:dyDescent="0.25">
      <c r="A764" s="7" t="s">
        <v>2184</v>
      </c>
      <c r="B764" t="s">
        <v>3689</v>
      </c>
    </row>
    <row r="765" spans="1:2" x14ac:dyDescent="0.25">
      <c r="A765" s="7" t="s">
        <v>2186</v>
      </c>
      <c r="B765" t="s">
        <v>4159</v>
      </c>
    </row>
    <row r="766" spans="1:2" x14ac:dyDescent="0.25">
      <c r="A766" s="7" t="s">
        <v>2188</v>
      </c>
      <c r="B766" t="s">
        <v>4160</v>
      </c>
    </row>
    <row r="767" spans="1:2" x14ac:dyDescent="0.25">
      <c r="A767" s="7" t="s">
        <v>4161</v>
      </c>
      <c r="B767" t="s">
        <v>3768</v>
      </c>
    </row>
    <row r="768" spans="1:2" x14ac:dyDescent="0.25">
      <c r="A768" s="7" t="s">
        <v>2191</v>
      </c>
      <c r="B768" t="s">
        <v>4162</v>
      </c>
    </row>
    <row r="769" spans="1:2" x14ac:dyDescent="0.25">
      <c r="A769" s="7" t="s">
        <v>4163</v>
      </c>
      <c r="B769" t="s">
        <v>3643</v>
      </c>
    </row>
    <row r="770" spans="1:2" x14ac:dyDescent="0.25">
      <c r="A770" s="7" t="s">
        <v>2196</v>
      </c>
      <c r="B770" t="s">
        <v>3676</v>
      </c>
    </row>
    <row r="771" spans="1:2" x14ac:dyDescent="0.25">
      <c r="A771" s="7" t="s">
        <v>2200</v>
      </c>
      <c r="B771" t="s">
        <v>4164</v>
      </c>
    </row>
    <row r="772" spans="1:2" x14ac:dyDescent="0.25">
      <c r="A772" s="7" t="s">
        <v>2202</v>
      </c>
      <c r="B772" t="s">
        <v>4165</v>
      </c>
    </row>
    <row r="773" spans="1:2" x14ac:dyDescent="0.25">
      <c r="A773" s="7" t="s">
        <v>4166</v>
      </c>
      <c r="B773" t="s">
        <v>3970</v>
      </c>
    </row>
    <row r="774" spans="1:2" x14ac:dyDescent="0.25">
      <c r="A774" s="7" t="s">
        <v>4167</v>
      </c>
      <c r="B774" t="s">
        <v>3689</v>
      </c>
    </row>
    <row r="775" spans="1:2" x14ac:dyDescent="0.25">
      <c r="A775" s="7" t="s">
        <v>2206</v>
      </c>
      <c r="B775" t="s">
        <v>3866</v>
      </c>
    </row>
    <row r="776" spans="1:2" x14ac:dyDescent="0.25">
      <c r="A776" s="7" t="s">
        <v>2209</v>
      </c>
      <c r="B776" t="s">
        <v>3748</v>
      </c>
    </row>
    <row r="777" spans="1:2" x14ac:dyDescent="0.25">
      <c r="A777" s="7" t="s">
        <v>2211</v>
      </c>
      <c r="B777" t="s">
        <v>3670</v>
      </c>
    </row>
    <row r="778" spans="1:2" x14ac:dyDescent="0.25">
      <c r="A778" s="7" t="s">
        <v>4168</v>
      </c>
      <c r="B778" t="s">
        <v>3670</v>
      </c>
    </row>
    <row r="779" spans="1:2" x14ac:dyDescent="0.25">
      <c r="A779" s="7" t="s">
        <v>4169</v>
      </c>
      <c r="B779" t="s">
        <v>3649</v>
      </c>
    </row>
    <row r="780" spans="1:2" x14ac:dyDescent="0.25">
      <c r="A780" s="7" t="s">
        <v>4170</v>
      </c>
      <c r="B780" t="s">
        <v>3815</v>
      </c>
    </row>
    <row r="781" spans="1:2" x14ac:dyDescent="0.25">
      <c r="A781" s="7" t="s">
        <v>4171</v>
      </c>
      <c r="B781" t="s">
        <v>3660</v>
      </c>
    </row>
    <row r="782" spans="1:2" x14ac:dyDescent="0.25">
      <c r="A782" s="7" t="s">
        <v>2213</v>
      </c>
      <c r="B782" t="s">
        <v>4172</v>
      </c>
    </row>
    <row r="783" spans="1:2" x14ac:dyDescent="0.25">
      <c r="A783" s="7" t="s">
        <v>2216</v>
      </c>
      <c r="B783" t="s">
        <v>4173</v>
      </c>
    </row>
    <row r="784" spans="1:2" x14ac:dyDescent="0.25">
      <c r="A784" s="7" t="s">
        <v>2219</v>
      </c>
      <c r="B784" t="s">
        <v>3797</v>
      </c>
    </row>
    <row r="785" spans="1:2" x14ac:dyDescent="0.25">
      <c r="A785" s="7" t="s">
        <v>2221</v>
      </c>
      <c r="B785" t="s">
        <v>4174</v>
      </c>
    </row>
    <row r="786" spans="1:2" x14ac:dyDescent="0.25">
      <c r="A786" s="7" t="s">
        <v>2224</v>
      </c>
      <c r="B786" t="s">
        <v>3642</v>
      </c>
    </row>
    <row r="787" spans="1:2" x14ac:dyDescent="0.25">
      <c r="A787" s="7" t="s">
        <v>4175</v>
      </c>
      <c r="B787" t="s">
        <v>3642</v>
      </c>
    </row>
    <row r="788" spans="1:2" x14ac:dyDescent="0.25">
      <c r="A788" s="7" t="s">
        <v>2226</v>
      </c>
      <c r="B788" t="s">
        <v>3649</v>
      </c>
    </row>
    <row r="789" spans="1:2" x14ac:dyDescent="0.25">
      <c r="A789" s="7" t="s">
        <v>2228</v>
      </c>
      <c r="B789" t="s">
        <v>3686</v>
      </c>
    </row>
    <row r="790" spans="1:2" x14ac:dyDescent="0.25">
      <c r="A790" s="7" t="s">
        <v>2230</v>
      </c>
      <c r="B790" t="s">
        <v>3750</v>
      </c>
    </row>
    <row r="791" spans="1:2" x14ac:dyDescent="0.25">
      <c r="A791" s="7" t="s">
        <v>2231</v>
      </c>
      <c r="B791" t="s">
        <v>3685</v>
      </c>
    </row>
    <row r="792" spans="1:2" x14ac:dyDescent="0.25">
      <c r="A792" s="7" t="s">
        <v>2234</v>
      </c>
      <c r="B792" t="s">
        <v>3661</v>
      </c>
    </row>
    <row r="793" spans="1:2" x14ac:dyDescent="0.25">
      <c r="A793" s="7" t="s">
        <v>2242</v>
      </c>
      <c r="B793" t="s">
        <v>3681</v>
      </c>
    </row>
    <row r="794" spans="1:2" x14ac:dyDescent="0.25">
      <c r="A794" s="7" t="s">
        <v>2245</v>
      </c>
      <c r="B794" t="s">
        <v>3952</v>
      </c>
    </row>
    <row r="795" spans="1:2" x14ac:dyDescent="0.25">
      <c r="A795" s="7" t="s">
        <v>2250</v>
      </c>
      <c r="B795" t="s">
        <v>3866</v>
      </c>
    </row>
    <row r="796" spans="1:2" x14ac:dyDescent="0.25">
      <c r="A796" s="7" t="s">
        <v>2252</v>
      </c>
      <c r="B796" t="s">
        <v>4176</v>
      </c>
    </row>
    <row r="797" spans="1:2" x14ac:dyDescent="0.25">
      <c r="A797" s="7" t="s">
        <v>2254</v>
      </c>
      <c r="B797" t="s">
        <v>4177</v>
      </c>
    </row>
    <row r="798" spans="1:2" x14ac:dyDescent="0.25">
      <c r="A798" s="7" t="s">
        <v>4178</v>
      </c>
      <c r="B798" t="s">
        <v>3673</v>
      </c>
    </row>
    <row r="799" spans="1:2" x14ac:dyDescent="0.25">
      <c r="A799" s="7" t="s">
        <v>2257</v>
      </c>
      <c r="B799" t="s">
        <v>3821</v>
      </c>
    </row>
    <row r="800" spans="1:2" x14ac:dyDescent="0.25">
      <c r="A800" s="7" t="s">
        <v>2262</v>
      </c>
      <c r="B800" t="s">
        <v>3661</v>
      </c>
    </row>
    <row r="801" spans="1:2" x14ac:dyDescent="0.25">
      <c r="A801" s="7" t="s">
        <v>2266</v>
      </c>
      <c r="B801" t="s">
        <v>4007</v>
      </c>
    </row>
    <row r="802" spans="1:2" x14ac:dyDescent="0.25">
      <c r="A802" s="7" t="s">
        <v>2270</v>
      </c>
      <c r="B802" t="s">
        <v>4179</v>
      </c>
    </row>
    <row r="803" spans="1:2" x14ac:dyDescent="0.25">
      <c r="A803" s="7" t="s">
        <v>2276</v>
      </c>
      <c r="B803" t="s">
        <v>3768</v>
      </c>
    </row>
    <row r="804" spans="1:2" x14ac:dyDescent="0.25">
      <c r="A804" s="7" t="s">
        <v>2279</v>
      </c>
      <c r="B804" t="s">
        <v>3653</v>
      </c>
    </row>
    <row r="805" spans="1:2" x14ac:dyDescent="0.25">
      <c r="A805" s="7" t="s">
        <v>2281</v>
      </c>
      <c r="B805" t="s">
        <v>4180</v>
      </c>
    </row>
    <row r="806" spans="1:2" x14ac:dyDescent="0.25">
      <c r="A806" s="7" t="s">
        <v>2284</v>
      </c>
      <c r="B806" t="s">
        <v>3670</v>
      </c>
    </row>
    <row r="807" spans="1:2" x14ac:dyDescent="0.25">
      <c r="A807" s="7" t="s">
        <v>2288</v>
      </c>
      <c r="B807" t="s">
        <v>4181</v>
      </c>
    </row>
    <row r="808" spans="1:2" x14ac:dyDescent="0.25">
      <c r="A808" s="7" t="s">
        <v>2290</v>
      </c>
      <c r="B808" t="s">
        <v>4182</v>
      </c>
    </row>
    <row r="809" spans="1:2" x14ac:dyDescent="0.25">
      <c r="A809" s="7" t="s">
        <v>4183</v>
      </c>
      <c r="B809" t="s">
        <v>3760</v>
      </c>
    </row>
    <row r="810" spans="1:2" x14ac:dyDescent="0.25">
      <c r="A810" s="7" t="s">
        <v>2294</v>
      </c>
      <c r="B810" t="s">
        <v>4184</v>
      </c>
    </row>
    <row r="811" spans="1:2" x14ac:dyDescent="0.25">
      <c r="A811" s="7" t="s">
        <v>2296</v>
      </c>
      <c r="B811" t="s">
        <v>3919</v>
      </c>
    </row>
    <row r="812" spans="1:2" x14ac:dyDescent="0.25">
      <c r="A812" s="7" t="s">
        <v>2299</v>
      </c>
      <c r="B812" t="s">
        <v>3826</v>
      </c>
    </row>
    <row r="813" spans="1:2" x14ac:dyDescent="0.25">
      <c r="A813" s="7" t="s">
        <v>4185</v>
      </c>
      <c r="B813" t="s">
        <v>4186</v>
      </c>
    </row>
    <row r="814" spans="1:2" x14ac:dyDescent="0.25">
      <c r="A814" s="7" t="s">
        <v>2302</v>
      </c>
      <c r="B814" t="s">
        <v>3690</v>
      </c>
    </row>
    <row r="815" spans="1:2" x14ac:dyDescent="0.25">
      <c r="A815" s="7" t="s">
        <v>4187</v>
      </c>
      <c r="B815" t="s">
        <v>3970</v>
      </c>
    </row>
    <row r="816" spans="1:2" x14ac:dyDescent="0.25">
      <c r="A816" s="7" t="s">
        <v>2307</v>
      </c>
      <c r="B816" t="s">
        <v>3684</v>
      </c>
    </row>
    <row r="817" spans="1:2" x14ac:dyDescent="0.25">
      <c r="A817" s="7" t="s">
        <v>2311</v>
      </c>
      <c r="B817" t="s">
        <v>3843</v>
      </c>
    </row>
    <row r="818" spans="1:2" x14ac:dyDescent="0.25">
      <c r="A818" s="7" t="s">
        <v>2315</v>
      </c>
      <c r="B818" t="s">
        <v>3734</v>
      </c>
    </row>
    <row r="819" spans="1:2" x14ac:dyDescent="0.25">
      <c r="A819" s="7" t="s">
        <v>2326</v>
      </c>
      <c r="B819" t="s">
        <v>3660</v>
      </c>
    </row>
    <row r="820" spans="1:2" x14ac:dyDescent="0.25">
      <c r="A820" s="7" t="s">
        <v>2329</v>
      </c>
      <c r="B820" t="s">
        <v>3661</v>
      </c>
    </row>
    <row r="821" spans="1:2" x14ac:dyDescent="0.25">
      <c r="A821" s="7" t="s">
        <v>2332</v>
      </c>
      <c r="B821" t="s">
        <v>3642</v>
      </c>
    </row>
    <row r="822" spans="1:2" x14ac:dyDescent="0.25">
      <c r="A822" s="7" t="s">
        <v>2334</v>
      </c>
      <c r="B822" t="s">
        <v>3653</v>
      </c>
    </row>
    <row r="823" spans="1:2" x14ac:dyDescent="0.25">
      <c r="A823" s="7" t="s">
        <v>2338</v>
      </c>
      <c r="B823" t="s">
        <v>3714</v>
      </c>
    </row>
    <row r="824" spans="1:2" x14ac:dyDescent="0.25">
      <c r="A824" s="7" t="s">
        <v>2341</v>
      </c>
      <c r="B824" t="s">
        <v>3649</v>
      </c>
    </row>
    <row r="825" spans="1:2" x14ac:dyDescent="0.25">
      <c r="A825" s="7" t="s">
        <v>2343</v>
      </c>
      <c r="B825" t="s">
        <v>4188</v>
      </c>
    </row>
    <row r="826" spans="1:2" x14ac:dyDescent="0.25">
      <c r="A826" s="7" t="s">
        <v>2347</v>
      </c>
      <c r="B826" t="s">
        <v>4189</v>
      </c>
    </row>
    <row r="827" spans="1:2" x14ac:dyDescent="0.25">
      <c r="A827" s="7" t="s">
        <v>4190</v>
      </c>
      <c r="B827" t="s">
        <v>3642</v>
      </c>
    </row>
    <row r="828" spans="1:2" x14ac:dyDescent="0.25">
      <c r="A828" s="7" t="s">
        <v>2350</v>
      </c>
      <c r="B828" t="s">
        <v>4191</v>
      </c>
    </row>
    <row r="829" spans="1:2" x14ac:dyDescent="0.25">
      <c r="A829" s="7" t="s">
        <v>4192</v>
      </c>
      <c r="B829" t="s">
        <v>4193</v>
      </c>
    </row>
    <row r="830" spans="1:2" x14ac:dyDescent="0.25">
      <c r="A830" s="7" t="s">
        <v>2352</v>
      </c>
      <c r="B830" t="s">
        <v>4194</v>
      </c>
    </row>
    <row r="831" spans="1:2" x14ac:dyDescent="0.25">
      <c r="A831" s="7" t="s">
        <v>2356</v>
      </c>
      <c r="B831" t="s">
        <v>4001</v>
      </c>
    </row>
    <row r="832" spans="1:2" x14ac:dyDescent="0.25">
      <c r="A832" s="7" t="s">
        <v>2359</v>
      </c>
      <c r="B832" t="s">
        <v>3660</v>
      </c>
    </row>
    <row r="833" spans="1:2" x14ac:dyDescent="0.25">
      <c r="A833" s="7" t="s">
        <v>2361</v>
      </c>
      <c r="B833" t="s">
        <v>4195</v>
      </c>
    </row>
    <row r="834" spans="1:2" x14ac:dyDescent="0.25">
      <c r="A834" s="7" t="s">
        <v>2364</v>
      </c>
      <c r="B834" t="s">
        <v>3748</v>
      </c>
    </row>
    <row r="835" spans="1:2" x14ac:dyDescent="0.25">
      <c r="A835" s="7" t="s">
        <v>2368</v>
      </c>
      <c r="B835" t="s">
        <v>3708</v>
      </c>
    </row>
    <row r="836" spans="1:2" x14ac:dyDescent="0.25">
      <c r="A836" s="7" t="s">
        <v>2371</v>
      </c>
      <c r="B836" t="s">
        <v>3826</v>
      </c>
    </row>
    <row r="837" spans="1:2" x14ac:dyDescent="0.25">
      <c r="A837" s="7" t="s">
        <v>4196</v>
      </c>
      <c r="B837" t="s">
        <v>3734</v>
      </c>
    </row>
    <row r="838" spans="1:2" x14ac:dyDescent="0.25">
      <c r="A838" s="7" t="s">
        <v>4197</v>
      </c>
      <c r="B838" t="s">
        <v>4198</v>
      </c>
    </row>
    <row r="839" spans="1:2" x14ac:dyDescent="0.25">
      <c r="A839" s="7" t="s">
        <v>2375</v>
      </c>
      <c r="B839" t="s">
        <v>3843</v>
      </c>
    </row>
    <row r="840" spans="1:2" x14ac:dyDescent="0.25">
      <c r="A840" s="7" t="s">
        <v>4199</v>
      </c>
      <c r="B840" t="s">
        <v>3681</v>
      </c>
    </row>
    <row r="841" spans="1:2" x14ac:dyDescent="0.25">
      <c r="A841" s="7" t="s">
        <v>2378</v>
      </c>
      <c r="B841" t="s">
        <v>3770</v>
      </c>
    </row>
    <row r="842" spans="1:2" x14ac:dyDescent="0.25">
      <c r="A842" s="7" t="s">
        <v>2382</v>
      </c>
      <c r="B842" t="s">
        <v>3764</v>
      </c>
    </row>
    <row r="843" spans="1:2" x14ac:dyDescent="0.25">
      <c r="A843" s="7" t="s">
        <v>4200</v>
      </c>
      <c r="B843" t="s">
        <v>3760</v>
      </c>
    </row>
    <row r="844" spans="1:2" x14ac:dyDescent="0.25">
      <c r="A844" s="7" t="s">
        <v>2386</v>
      </c>
      <c r="B844" t="s">
        <v>3919</v>
      </c>
    </row>
    <row r="845" spans="1:2" x14ac:dyDescent="0.25">
      <c r="A845" s="7" t="s">
        <v>2388</v>
      </c>
      <c r="B845" t="s">
        <v>3660</v>
      </c>
    </row>
    <row r="846" spans="1:2" x14ac:dyDescent="0.25">
      <c r="A846" s="7" t="s">
        <v>2395</v>
      </c>
      <c r="B846" t="s">
        <v>3661</v>
      </c>
    </row>
    <row r="847" spans="1:2" x14ac:dyDescent="0.25">
      <c r="A847" s="7" t="s">
        <v>2397</v>
      </c>
      <c r="B847" t="s">
        <v>3689</v>
      </c>
    </row>
    <row r="848" spans="1:2" x14ac:dyDescent="0.25">
      <c r="A848" s="7" t="s">
        <v>4201</v>
      </c>
      <c r="B848" t="s">
        <v>3758</v>
      </c>
    </row>
    <row r="849" spans="1:2" x14ac:dyDescent="0.25">
      <c r="A849" s="7" t="s">
        <v>4202</v>
      </c>
      <c r="B849" t="s">
        <v>3818</v>
      </c>
    </row>
    <row r="850" spans="1:2" x14ac:dyDescent="0.25">
      <c r="A850" s="7" t="s">
        <v>2399</v>
      </c>
      <c r="B850" t="s">
        <v>3653</v>
      </c>
    </row>
    <row r="851" spans="1:2" x14ac:dyDescent="0.25">
      <c r="A851" s="7" t="s">
        <v>2403</v>
      </c>
      <c r="B851" t="s">
        <v>3660</v>
      </c>
    </row>
    <row r="852" spans="1:2" x14ac:dyDescent="0.25">
      <c r="A852" s="7" t="s">
        <v>2406</v>
      </c>
      <c r="B852" t="s">
        <v>4203</v>
      </c>
    </row>
    <row r="853" spans="1:2" x14ac:dyDescent="0.25">
      <c r="A853" s="7" t="s">
        <v>2414</v>
      </c>
      <c r="B853" t="s">
        <v>3660</v>
      </c>
    </row>
    <row r="854" spans="1:2" x14ac:dyDescent="0.25">
      <c r="A854" s="7" t="s">
        <v>2417</v>
      </c>
      <c r="B854" t="s">
        <v>3786</v>
      </c>
    </row>
    <row r="855" spans="1:2" x14ac:dyDescent="0.25">
      <c r="A855" s="7" t="s">
        <v>2420</v>
      </c>
      <c r="B855" t="s">
        <v>4204</v>
      </c>
    </row>
    <row r="856" spans="1:2" x14ac:dyDescent="0.25">
      <c r="A856" s="7" t="s">
        <v>2423</v>
      </c>
      <c r="B856" t="s">
        <v>3700</v>
      </c>
    </row>
    <row r="857" spans="1:2" x14ac:dyDescent="0.25">
      <c r="A857" s="7" t="s">
        <v>2425</v>
      </c>
      <c r="B857" t="s">
        <v>3866</v>
      </c>
    </row>
    <row r="858" spans="1:2" x14ac:dyDescent="0.25">
      <c r="A858" s="7" t="s">
        <v>2428</v>
      </c>
      <c r="B858" t="s">
        <v>4205</v>
      </c>
    </row>
    <row r="859" spans="1:2" x14ac:dyDescent="0.25">
      <c r="A859" s="7" t="s">
        <v>2430</v>
      </c>
      <c r="B859" t="s">
        <v>4206</v>
      </c>
    </row>
    <row r="860" spans="1:2" x14ac:dyDescent="0.25">
      <c r="A860" s="7" t="s">
        <v>2432</v>
      </c>
      <c r="B860" t="s">
        <v>3714</v>
      </c>
    </row>
    <row r="861" spans="1:2" x14ac:dyDescent="0.25">
      <c r="A861" s="7" t="s">
        <v>2435</v>
      </c>
      <c r="B861" t="s">
        <v>3653</v>
      </c>
    </row>
    <row r="862" spans="1:2" x14ac:dyDescent="0.25">
      <c r="A862" s="7" t="s">
        <v>2438</v>
      </c>
      <c r="B862" t="s">
        <v>3724</v>
      </c>
    </row>
    <row r="863" spans="1:2" x14ac:dyDescent="0.25">
      <c r="A863" s="7" t="s">
        <v>4207</v>
      </c>
      <c r="B863" t="s">
        <v>3642</v>
      </c>
    </row>
    <row r="864" spans="1:2" x14ac:dyDescent="0.25">
      <c r="A864" s="7" t="s">
        <v>2440</v>
      </c>
      <c r="B864" t="s">
        <v>3792</v>
      </c>
    </row>
    <row r="865" spans="1:2" x14ac:dyDescent="0.25">
      <c r="A865" s="7" t="s">
        <v>4208</v>
      </c>
      <c r="B865" t="s">
        <v>3649</v>
      </c>
    </row>
    <row r="866" spans="1:2" x14ac:dyDescent="0.25">
      <c r="A866" s="7" t="s">
        <v>2443</v>
      </c>
      <c r="B866" t="s">
        <v>4209</v>
      </c>
    </row>
    <row r="867" spans="1:2" x14ac:dyDescent="0.25">
      <c r="A867" s="7" t="s">
        <v>2444</v>
      </c>
      <c r="B867" t="s">
        <v>4210</v>
      </c>
    </row>
    <row r="868" spans="1:2" x14ac:dyDescent="0.25">
      <c r="A868" s="7" t="s">
        <v>2447</v>
      </c>
      <c r="B868" t="s">
        <v>3750</v>
      </c>
    </row>
    <row r="869" spans="1:2" x14ac:dyDescent="0.25">
      <c r="A869" s="7" t="s">
        <v>2450</v>
      </c>
      <c r="B869" t="s">
        <v>3642</v>
      </c>
    </row>
    <row r="870" spans="1:2" x14ac:dyDescent="0.25">
      <c r="A870" s="7" t="s">
        <v>2453</v>
      </c>
      <c r="B870" t="s">
        <v>3752</v>
      </c>
    </row>
    <row r="871" spans="1:2" x14ac:dyDescent="0.25">
      <c r="A871" s="7" t="s">
        <v>4211</v>
      </c>
      <c r="B871" t="s">
        <v>3708</v>
      </c>
    </row>
    <row r="872" spans="1:2" x14ac:dyDescent="0.25">
      <c r="A872" s="7" t="s">
        <v>2455</v>
      </c>
      <c r="B872" t="s">
        <v>3878</v>
      </c>
    </row>
    <row r="873" spans="1:2" x14ac:dyDescent="0.25">
      <c r="A873" s="7" t="s">
        <v>4212</v>
      </c>
      <c r="B873" t="s">
        <v>3642</v>
      </c>
    </row>
    <row r="874" spans="1:2" x14ac:dyDescent="0.25">
      <c r="A874" s="7" t="s">
        <v>2458</v>
      </c>
      <c r="B874" t="s">
        <v>4213</v>
      </c>
    </row>
    <row r="875" spans="1:2" x14ac:dyDescent="0.25">
      <c r="A875" s="7" t="s">
        <v>2461</v>
      </c>
      <c r="B875" t="s">
        <v>3708</v>
      </c>
    </row>
    <row r="876" spans="1:2" x14ac:dyDescent="0.25">
      <c r="A876" s="7" t="s">
        <v>2464</v>
      </c>
      <c r="B876" t="s">
        <v>3935</v>
      </c>
    </row>
    <row r="877" spans="1:2" x14ac:dyDescent="0.25">
      <c r="A877" s="7" t="s">
        <v>4214</v>
      </c>
      <c r="B877" t="s">
        <v>3684</v>
      </c>
    </row>
    <row r="878" spans="1:2" x14ac:dyDescent="0.25">
      <c r="A878" s="7" t="s">
        <v>2468</v>
      </c>
      <c r="B878" t="s">
        <v>4215</v>
      </c>
    </row>
    <row r="879" spans="1:2" x14ac:dyDescent="0.25">
      <c r="A879" s="7" t="s">
        <v>2469</v>
      </c>
      <c r="B879" t="s">
        <v>4216</v>
      </c>
    </row>
    <row r="880" spans="1:2" x14ac:dyDescent="0.25">
      <c r="A880" s="7" t="s">
        <v>2472</v>
      </c>
      <c r="B880" t="s">
        <v>3662</v>
      </c>
    </row>
    <row r="881" spans="1:2" x14ac:dyDescent="0.25">
      <c r="A881" s="7" t="s">
        <v>2473</v>
      </c>
      <c r="B881" t="s">
        <v>4205</v>
      </c>
    </row>
    <row r="882" spans="1:2" x14ac:dyDescent="0.25">
      <c r="A882" s="7" t="s">
        <v>2477</v>
      </c>
      <c r="B882" t="s">
        <v>3660</v>
      </c>
    </row>
    <row r="883" spans="1:2" x14ac:dyDescent="0.25">
      <c r="A883" s="7" t="s">
        <v>2480</v>
      </c>
      <c r="B883" t="s">
        <v>4001</v>
      </c>
    </row>
    <row r="884" spans="1:2" x14ac:dyDescent="0.25">
      <c r="A884" s="7" t="s">
        <v>2484</v>
      </c>
      <c r="B884" t="s">
        <v>4217</v>
      </c>
    </row>
    <row r="885" spans="1:2" x14ac:dyDescent="0.25">
      <c r="A885" s="7" t="s">
        <v>2488</v>
      </c>
      <c r="B885" t="s">
        <v>3708</v>
      </c>
    </row>
    <row r="886" spans="1:2" x14ac:dyDescent="0.25">
      <c r="A886" s="7" t="s">
        <v>4218</v>
      </c>
      <c r="B886" t="s">
        <v>3734</v>
      </c>
    </row>
    <row r="887" spans="1:2" x14ac:dyDescent="0.25">
      <c r="A887" s="7" t="s">
        <v>2489</v>
      </c>
      <c r="B887" t="s">
        <v>4219</v>
      </c>
    </row>
    <row r="888" spans="1:2" x14ac:dyDescent="0.25">
      <c r="A888" s="7" t="s">
        <v>2491</v>
      </c>
      <c r="B888" t="s">
        <v>4220</v>
      </c>
    </row>
    <row r="889" spans="1:2" x14ac:dyDescent="0.25">
      <c r="A889" s="7" t="s">
        <v>2498</v>
      </c>
      <c r="B889" t="s">
        <v>3660</v>
      </c>
    </row>
    <row r="890" spans="1:2" x14ac:dyDescent="0.25">
      <c r="A890" s="7" t="s">
        <v>2501</v>
      </c>
      <c r="B890" t="s">
        <v>3660</v>
      </c>
    </row>
    <row r="891" spans="1:2" x14ac:dyDescent="0.25">
      <c r="A891" s="7" t="s">
        <v>2504</v>
      </c>
      <c r="B891" t="s">
        <v>3700</v>
      </c>
    </row>
    <row r="892" spans="1:2" x14ac:dyDescent="0.25">
      <c r="A892" s="7" t="s">
        <v>2509</v>
      </c>
      <c r="B892" t="s">
        <v>3837</v>
      </c>
    </row>
    <row r="893" spans="1:2" x14ac:dyDescent="0.25">
      <c r="A893" s="7" t="s">
        <v>2515</v>
      </c>
      <c r="B893" t="s">
        <v>3906</v>
      </c>
    </row>
    <row r="894" spans="1:2" x14ac:dyDescent="0.25">
      <c r="A894" s="7" t="s">
        <v>2518</v>
      </c>
      <c r="B894" t="s">
        <v>4221</v>
      </c>
    </row>
    <row r="895" spans="1:2" x14ac:dyDescent="0.25">
      <c r="A895" s="7" t="s">
        <v>2520</v>
      </c>
      <c r="B895" t="s">
        <v>3895</v>
      </c>
    </row>
    <row r="896" spans="1:2" x14ac:dyDescent="0.25">
      <c r="A896" s="7" t="s">
        <v>4222</v>
      </c>
      <c r="B896" t="s">
        <v>3906</v>
      </c>
    </row>
    <row r="897" spans="1:2" x14ac:dyDescent="0.25">
      <c r="A897" s="7" t="s">
        <v>2522</v>
      </c>
      <c r="B897" t="s">
        <v>3882</v>
      </c>
    </row>
    <row r="898" spans="1:2" x14ac:dyDescent="0.25">
      <c r="A898" s="7" t="s">
        <v>2525</v>
      </c>
      <c r="B898" t="s">
        <v>4223</v>
      </c>
    </row>
    <row r="899" spans="1:2" x14ac:dyDescent="0.25">
      <c r="A899" s="7" t="s">
        <v>2527</v>
      </c>
      <c r="B899" t="s">
        <v>4186</v>
      </c>
    </row>
    <row r="900" spans="1:2" x14ac:dyDescent="0.25">
      <c r="A900" s="7" t="s">
        <v>2532</v>
      </c>
      <c r="B900" t="s">
        <v>3748</v>
      </c>
    </row>
    <row r="901" spans="1:2" x14ac:dyDescent="0.25">
      <c r="A901" s="7" t="s">
        <v>2536</v>
      </c>
      <c r="B901" t="s">
        <v>3684</v>
      </c>
    </row>
    <row r="902" spans="1:2" x14ac:dyDescent="0.25">
      <c r="A902" s="7" t="s">
        <v>2537</v>
      </c>
      <c r="B902" t="s">
        <v>3729</v>
      </c>
    </row>
    <row r="903" spans="1:2" x14ac:dyDescent="0.25">
      <c r="A903" s="7" t="s">
        <v>2540</v>
      </c>
      <c r="B903" t="s">
        <v>3680</v>
      </c>
    </row>
    <row r="904" spans="1:2" x14ac:dyDescent="0.25">
      <c r="A904" s="7" t="s">
        <v>2543</v>
      </c>
      <c r="B904" t="s">
        <v>3708</v>
      </c>
    </row>
    <row r="905" spans="1:2" x14ac:dyDescent="0.25">
      <c r="A905" s="7" t="s">
        <v>4224</v>
      </c>
      <c r="B905" t="s">
        <v>3845</v>
      </c>
    </row>
    <row r="906" spans="1:2" x14ac:dyDescent="0.25">
      <c r="A906" s="7" t="s">
        <v>4225</v>
      </c>
      <c r="B906" t="s">
        <v>3694</v>
      </c>
    </row>
    <row r="907" spans="1:2" x14ac:dyDescent="0.25">
      <c r="A907" s="7" t="s">
        <v>2547</v>
      </c>
      <c r="B907" t="s">
        <v>4226</v>
      </c>
    </row>
    <row r="908" spans="1:2" x14ac:dyDescent="0.25">
      <c r="A908" s="7" t="s">
        <v>2551</v>
      </c>
      <c r="B908" t="s">
        <v>3851</v>
      </c>
    </row>
    <row r="909" spans="1:2" x14ac:dyDescent="0.25">
      <c r="A909" s="7" t="s">
        <v>4227</v>
      </c>
      <c r="B909" t="s">
        <v>3970</v>
      </c>
    </row>
    <row r="910" spans="1:2" x14ac:dyDescent="0.25">
      <c r="A910" s="7" t="s">
        <v>4228</v>
      </c>
      <c r="B910" t="s">
        <v>3657</v>
      </c>
    </row>
    <row r="911" spans="1:2" x14ac:dyDescent="0.25">
      <c r="A911" s="7" t="s">
        <v>2553</v>
      </c>
      <c r="B911" t="s">
        <v>3680</v>
      </c>
    </row>
    <row r="912" spans="1:2" x14ac:dyDescent="0.25">
      <c r="A912" s="7" t="s">
        <v>2555</v>
      </c>
      <c r="B912" t="s">
        <v>4229</v>
      </c>
    </row>
    <row r="913" spans="1:2" x14ac:dyDescent="0.25">
      <c r="A913" s="7" t="s">
        <v>4230</v>
      </c>
      <c r="B913" t="s">
        <v>3818</v>
      </c>
    </row>
    <row r="914" spans="1:2" x14ac:dyDescent="0.25">
      <c r="A914" s="7" t="s">
        <v>2557</v>
      </c>
      <c r="B914" t="s">
        <v>3690</v>
      </c>
    </row>
    <row r="915" spans="1:2" x14ac:dyDescent="0.25">
      <c r="A915" s="7" t="s">
        <v>2561</v>
      </c>
      <c r="B915" t="s">
        <v>4231</v>
      </c>
    </row>
    <row r="916" spans="1:2" x14ac:dyDescent="0.25">
      <c r="A916" s="7" t="s">
        <v>4232</v>
      </c>
      <c r="B916" t="s">
        <v>3673</v>
      </c>
    </row>
    <row r="917" spans="1:2" x14ac:dyDescent="0.25">
      <c r="A917" s="7" t="s">
        <v>2563</v>
      </c>
      <c r="B917" t="s">
        <v>3818</v>
      </c>
    </row>
    <row r="918" spans="1:2" x14ac:dyDescent="0.25">
      <c r="A918" s="7" t="s">
        <v>2565</v>
      </c>
      <c r="B918" t="s">
        <v>3973</v>
      </c>
    </row>
    <row r="919" spans="1:2" x14ac:dyDescent="0.25">
      <c r="A919" s="7" t="s">
        <v>2568</v>
      </c>
      <c r="B919" t="s">
        <v>3653</v>
      </c>
    </row>
    <row r="920" spans="1:2" x14ac:dyDescent="0.25">
      <c r="A920" s="7" t="s">
        <v>2571</v>
      </c>
      <c r="B920" t="s">
        <v>4233</v>
      </c>
    </row>
    <row r="921" spans="1:2" x14ac:dyDescent="0.25">
      <c r="A921" s="7" t="s">
        <v>2574</v>
      </c>
      <c r="B921" t="s">
        <v>3692</v>
      </c>
    </row>
    <row r="922" spans="1:2" x14ac:dyDescent="0.25">
      <c r="A922" s="7" t="s">
        <v>2576</v>
      </c>
      <c r="B922" t="s">
        <v>4234</v>
      </c>
    </row>
    <row r="923" spans="1:2" x14ac:dyDescent="0.25">
      <c r="A923" s="7" t="s">
        <v>2579</v>
      </c>
      <c r="B923" t="s">
        <v>4235</v>
      </c>
    </row>
    <row r="924" spans="1:2" x14ac:dyDescent="0.25">
      <c r="A924" s="7" t="s">
        <v>4236</v>
      </c>
      <c r="B924" t="s">
        <v>3839</v>
      </c>
    </row>
    <row r="925" spans="1:2" x14ac:dyDescent="0.25">
      <c r="A925" s="7" t="s">
        <v>2580</v>
      </c>
      <c r="B925" t="s">
        <v>3738</v>
      </c>
    </row>
    <row r="926" spans="1:2" x14ac:dyDescent="0.25">
      <c r="A926" s="7" t="s">
        <v>2584</v>
      </c>
      <c r="B926" t="s">
        <v>3660</v>
      </c>
    </row>
    <row r="927" spans="1:2" x14ac:dyDescent="0.25">
      <c r="A927" s="7" t="s">
        <v>2587</v>
      </c>
      <c r="B927" t="s">
        <v>3700</v>
      </c>
    </row>
    <row r="928" spans="1:2" x14ac:dyDescent="0.25">
      <c r="A928" s="7" t="s">
        <v>2591</v>
      </c>
      <c r="B928" t="s">
        <v>3768</v>
      </c>
    </row>
    <row r="929" spans="1:2" x14ac:dyDescent="0.25">
      <c r="A929" s="7" t="s">
        <v>2595</v>
      </c>
      <c r="B929" t="s">
        <v>3663</v>
      </c>
    </row>
    <row r="930" spans="1:2" x14ac:dyDescent="0.25">
      <c r="A930" s="7" t="s">
        <v>2598</v>
      </c>
      <c r="B930" t="s">
        <v>3926</v>
      </c>
    </row>
    <row r="931" spans="1:2" x14ac:dyDescent="0.25">
      <c r="A931" s="7" t="s">
        <v>2601</v>
      </c>
      <c r="B931" t="s">
        <v>4237</v>
      </c>
    </row>
    <row r="932" spans="1:2" x14ac:dyDescent="0.25">
      <c r="A932" s="7" t="s">
        <v>4238</v>
      </c>
      <c r="B932" t="s">
        <v>3714</v>
      </c>
    </row>
    <row r="933" spans="1:2" x14ac:dyDescent="0.25">
      <c r="A933" s="7" t="s">
        <v>2605</v>
      </c>
      <c r="B933" t="s">
        <v>4239</v>
      </c>
    </row>
    <row r="934" spans="1:2" x14ac:dyDescent="0.25">
      <c r="A934" s="7" t="s">
        <v>2607</v>
      </c>
      <c r="B934" t="s">
        <v>3913</v>
      </c>
    </row>
    <row r="935" spans="1:2" x14ac:dyDescent="0.25">
      <c r="A935" s="7" t="s">
        <v>2610</v>
      </c>
      <c r="B935" t="s">
        <v>4240</v>
      </c>
    </row>
    <row r="936" spans="1:2" x14ac:dyDescent="0.25">
      <c r="A936" s="7" t="s">
        <v>2614</v>
      </c>
      <c r="B936" t="s">
        <v>3815</v>
      </c>
    </row>
    <row r="937" spans="1:2" x14ac:dyDescent="0.25">
      <c r="A937" s="7" t="s">
        <v>2616</v>
      </c>
      <c r="B937" t="s">
        <v>3866</v>
      </c>
    </row>
    <row r="938" spans="1:2" x14ac:dyDescent="0.25">
      <c r="A938" s="7" t="s">
        <v>2618</v>
      </c>
      <c r="B938" t="s">
        <v>3882</v>
      </c>
    </row>
    <row r="939" spans="1:2" x14ac:dyDescent="0.25">
      <c r="A939" s="7" t="s">
        <v>2622</v>
      </c>
      <c r="B939" t="s">
        <v>3692</v>
      </c>
    </row>
    <row r="940" spans="1:2" x14ac:dyDescent="0.25">
      <c r="A940" s="7" t="s">
        <v>2627</v>
      </c>
      <c r="B940" t="s">
        <v>3689</v>
      </c>
    </row>
    <row r="941" spans="1:2" x14ac:dyDescent="0.25">
      <c r="A941" s="7" t="s">
        <v>2629</v>
      </c>
      <c r="B941" t="s">
        <v>4241</v>
      </c>
    </row>
    <row r="942" spans="1:2" x14ac:dyDescent="0.25">
      <c r="A942" s="7" t="s">
        <v>2632</v>
      </c>
      <c r="B942" t="s">
        <v>4242</v>
      </c>
    </row>
    <row r="943" spans="1:2" x14ac:dyDescent="0.25">
      <c r="A943" s="7" t="s">
        <v>2633</v>
      </c>
      <c r="B943" t="s">
        <v>3686</v>
      </c>
    </row>
    <row r="944" spans="1:2" x14ac:dyDescent="0.25">
      <c r="A944" s="7" t="s">
        <v>2635</v>
      </c>
      <c r="B944" t="s">
        <v>3685</v>
      </c>
    </row>
    <row r="945" spans="1:2" x14ac:dyDescent="0.25">
      <c r="A945" s="7" t="s">
        <v>2637</v>
      </c>
      <c r="B945" t="s">
        <v>4243</v>
      </c>
    </row>
    <row r="946" spans="1:2" x14ac:dyDescent="0.25">
      <c r="A946" s="7" t="s">
        <v>2639</v>
      </c>
      <c r="B946" t="s">
        <v>3660</v>
      </c>
    </row>
    <row r="947" spans="1:2" x14ac:dyDescent="0.25">
      <c r="A947" s="7" t="s">
        <v>2643</v>
      </c>
      <c r="B947" t="s">
        <v>3736</v>
      </c>
    </row>
    <row r="948" spans="1:2" x14ac:dyDescent="0.25">
      <c r="A948" s="7" t="s">
        <v>2647</v>
      </c>
      <c r="B948" t="s">
        <v>3643</v>
      </c>
    </row>
    <row r="949" spans="1:2" x14ac:dyDescent="0.25">
      <c r="A949" s="7" t="s">
        <v>2650</v>
      </c>
      <c r="B949" t="s">
        <v>3774</v>
      </c>
    </row>
    <row r="950" spans="1:2" x14ac:dyDescent="0.25">
      <c r="A950" s="7" t="s">
        <v>4244</v>
      </c>
      <c r="B950" t="s">
        <v>3729</v>
      </c>
    </row>
    <row r="951" spans="1:2" x14ac:dyDescent="0.25">
      <c r="A951" s="7" t="s">
        <v>4245</v>
      </c>
      <c r="B951" t="s">
        <v>4246</v>
      </c>
    </row>
    <row r="952" spans="1:2" x14ac:dyDescent="0.25">
      <c r="A952" s="7" t="s">
        <v>2654</v>
      </c>
      <c r="B952" t="s">
        <v>3750</v>
      </c>
    </row>
    <row r="953" spans="1:2" x14ac:dyDescent="0.25">
      <c r="A953" s="7" t="s">
        <v>2658</v>
      </c>
      <c r="B953" t="s">
        <v>3906</v>
      </c>
    </row>
    <row r="954" spans="1:2" x14ac:dyDescent="0.25">
      <c r="A954" s="7" t="s">
        <v>2659</v>
      </c>
      <c r="B954" t="s">
        <v>4006</v>
      </c>
    </row>
    <row r="955" spans="1:2" x14ac:dyDescent="0.25">
      <c r="A955" s="7" t="s">
        <v>2662</v>
      </c>
      <c r="B955" t="s">
        <v>3658</v>
      </c>
    </row>
    <row r="956" spans="1:2" x14ac:dyDescent="0.25">
      <c r="A956" s="7" t="s">
        <v>2663</v>
      </c>
      <c r="B956" t="s">
        <v>3816</v>
      </c>
    </row>
    <row r="957" spans="1:2" x14ac:dyDescent="0.25">
      <c r="A957" s="7" t="s">
        <v>2665</v>
      </c>
      <c r="B957" t="s">
        <v>3681</v>
      </c>
    </row>
    <row r="958" spans="1:2" x14ac:dyDescent="0.25">
      <c r="A958" s="7" t="s">
        <v>2669</v>
      </c>
      <c r="B958" t="s">
        <v>4247</v>
      </c>
    </row>
    <row r="959" spans="1:2" x14ac:dyDescent="0.25">
      <c r="A959" s="7" t="s">
        <v>2672</v>
      </c>
      <c r="B959" t="s">
        <v>4233</v>
      </c>
    </row>
    <row r="960" spans="1:2" x14ac:dyDescent="0.25">
      <c r="A960" s="7" t="s">
        <v>2677</v>
      </c>
      <c r="B960" t="s">
        <v>3649</v>
      </c>
    </row>
    <row r="961" spans="1:2" x14ac:dyDescent="0.25">
      <c r="A961" s="7" t="s">
        <v>4248</v>
      </c>
      <c r="B961" t="s">
        <v>3657</v>
      </c>
    </row>
    <row r="962" spans="1:2" x14ac:dyDescent="0.25">
      <c r="A962" s="7" t="s">
        <v>4249</v>
      </c>
      <c r="B962" t="s">
        <v>4250</v>
      </c>
    </row>
    <row r="963" spans="1:2" x14ac:dyDescent="0.25">
      <c r="A963" s="7" t="s">
        <v>4251</v>
      </c>
      <c r="B963" t="s">
        <v>3909</v>
      </c>
    </row>
    <row r="964" spans="1:2" x14ac:dyDescent="0.25">
      <c r="A964" s="7" t="s">
        <v>2680</v>
      </c>
      <c r="B964" t="s">
        <v>4104</v>
      </c>
    </row>
    <row r="965" spans="1:2" x14ac:dyDescent="0.25">
      <c r="A965" s="7" t="s">
        <v>2682</v>
      </c>
      <c r="B965" t="s">
        <v>3750</v>
      </c>
    </row>
    <row r="966" spans="1:2" x14ac:dyDescent="0.25">
      <c r="A966" s="7" t="s">
        <v>4252</v>
      </c>
      <c r="B966" t="s">
        <v>3653</v>
      </c>
    </row>
    <row r="967" spans="1:2" x14ac:dyDescent="0.25">
      <c r="A967" s="7" t="s">
        <v>2684</v>
      </c>
      <c r="B967" t="s">
        <v>4253</v>
      </c>
    </row>
    <row r="968" spans="1:2" x14ac:dyDescent="0.25">
      <c r="A968" s="7" t="s">
        <v>2687</v>
      </c>
      <c r="B968" t="s">
        <v>3660</v>
      </c>
    </row>
    <row r="969" spans="1:2" x14ac:dyDescent="0.25">
      <c r="A969" s="7" t="s">
        <v>2688</v>
      </c>
      <c r="B969" t="s">
        <v>3878</v>
      </c>
    </row>
    <row r="970" spans="1:2" x14ac:dyDescent="0.25">
      <c r="A970" s="7" t="s">
        <v>4254</v>
      </c>
      <c r="B970" t="s">
        <v>3690</v>
      </c>
    </row>
    <row r="971" spans="1:2" x14ac:dyDescent="0.25">
      <c r="A971" s="7" t="s">
        <v>2692</v>
      </c>
      <c r="B971" t="s">
        <v>3670</v>
      </c>
    </row>
    <row r="972" spans="1:2" x14ac:dyDescent="0.25">
      <c r="A972" s="7" t="s">
        <v>2695</v>
      </c>
      <c r="B972" t="s">
        <v>3689</v>
      </c>
    </row>
    <row r="973" spans="1:2" x14ac:dyDescent="0.25">
      <c r="A973" s="7" t="s">
        <v>2698</v>
      </c>
      <c r="B973" t="s">
        <v>3748</v>
      </c>
    </row>
    <row r="974" spans="1:2" x14ac:dyDescent="0.25">
      <c r="A974" s="7" t="s">
        <v>4255</v>
      </c>
      <c r="B974" t="s">
        <v>3681</v>
      </c>
    </row>
    <row r="975" spans="1:2" x14ac:dyDescent="0.25">
      <c r="A975" s="7" t="s">
        <v>4256</v>
      </c>
      <c r="B975" t="s">
        <v>3700</v>
      </c>
    </row>
    <row r="976" spans="1:2" x14ac:dyDescent="0.25">
      <c r="A976" s="7" t="s">
        <v>2700</v>
      </c>
      <c r="B976" t="s">
        <v>4257</v>
      </c>
    </row>
    <row r="977" spans="1:2" x14ac:dyDescent="0.25">
      <c r="A977" s="7" t="s">
        <v>2703</v>
      </c>
      <c r="B977" t="s">
        <v>3700</v>
      </c>
    </row>
    <row r="978" spans="1:2" x14ac:dyDescent="0.25">
      <c r="A978" s="7" t="s">
        <v>2704</v>
      </c>
      <c r="B978" t="s">
        <v>4258</v>
      </c>
    </row>
    <row r="979" spans="1:2" x14ac:dyDescent="0.25">
      <c r="A979" s="7" t="s">
        <v>2709</v>
      </c>
      <c r="B979" t="s">
        <v>3686</v>
      </c>
    </row>
    <row r="980" spans="1:2" x14ac:dyDescent="0.25">
      <c r="A980" s="7" t="s">
        <v>2711</v>
      </c>
      <c r="B980" t="s">
        <v>3797</v>
      </c>
    </row>
    <row r="981" spans="1:2" x14ac:dyDescent="0.25">
      <c r="A981" s="7" t="s">
        <v>4259</v>
      </c>
      <c r="B981" t="s">
        <v>4260</v>
      </c>
    </row>
    <row r="982" spans="1:2" x14ac:dyDescent="0.25">
      <c r="A982" s="7" t="s">
        <v>2718</v>
      </c>
      <c r="B982" t="s">
        <v>3811</v>
      </c>
    </row>
    <row r="983" spans="1:2" x14ac:dyDescent="0.25">
      <c r="A983" s="7" t="s">
        <v>2720</v>
      </c>
      <c r="B983" t="s">
        <v>3892</v>
      </c>
    </row>
    <row r="984" spans="1:2" x14ac:dyDescent="0.25">
      <c r="A984" s="7" t="s">
        <v>4261</v>
      </c>
      <c r="B984" t="s">
        <v>3818</v>
      </c>
    </row>
    <row r="985" spans="1:2" x14ac:dyDescent="0.25">
      <c r="A985" s="7" t="s">
        <v>2723</v>
      </c>
      <c r="B985" t="s">
        <v>3926</v>
      </c>
    </row>
    <row r="986" spans="1:2" x14ac:dyDescent="0.25">
      <c r="A986" s="7" t="s">
        <v>2725</v>
      </c>
      <c r="B986" t="s">
        <v>3662</v>
      </c>
    </row>
    <row r="987" spans="1:2" x14ac:dyDescent="0.25">
      <c r="A987" s="7" t="s">
        <v>4262</v>
      </c>
      <c r="B987" t="s">
        <v>4263</v>
      </c>
    </row>
    <row r="988" spans="1:2" x14ac:dyDescent="0.25">
      <c r="A988" s="7" t="s">
        <v>4264</v>
      </c>
      <c r="B988" t="s">
        <v>3643</v>
      </c>
    </row>
    <row r="989" spans="1:2" x14ac:dyDescent="0.25">
      <c r="A989" s="7" t="s">
        <v>2727</v>
      </c>
      <c r="B989" t="s">
        <v>4265</v>
      </c>
    </row>
    <row r="990" spans="1:2" x14ac:dyDescent="0.25">
      <c r="A990" s="7" t="s">
        <v>2729</v>
      </c>
      <c r="B990" t="s">
        <v>4266</v>
      </c>
    </row>
    <row r="991" spans="1:2" x14ac:dyDescent="0.25">
      <c r="A991" s="7" t="s">
        <v>2731</v>
      </c>
      <c r="B991" t="s">
        <v>3649</v>
      </c>
    </row>
    <row r="992" spans="1:2" x14ac:dyDescent="0.25">
      <c r="A992" s="7" t="s">
        <v>2735</v>
      </c>
      <c r="B992" t="s">
        <v>3662</v>
      </c>
    </row>
    <row r="993" spans="1:2" x14ac:dyDescent="0.25">
      <c r="A993" s="7" t="s">
        <v>2739</v>
      </c>
      <c r="B993" t="s">
        <v>4267</v>
      </c>
    </row>
    <row r="994" spans="1:2" x14ac:dyDescent="0.25">
      <c r="A994" s="7" t="s">
        <v>2741</v>
      </c>
      <c r="B994" t="s">
        <v>4268</v>
      </c>
    </row>
    <row r="995" spans="1:2" x14ac:dyDescent="0.25">
      <c r="A995" s="7" t="s">
        <v>2744</v>
      </c>
      <c r="B995" t="s">
        <v>4075</v>
      </c>
    </row>
    <row r="996" spans="1:2" x14ac:dyDescent="0.25">
      <c r="A996" s="7" t="s">
        <v>2748</v>
      </c>
      <c r="B996" t="s">
        <v>3689</v>
      </c>
    </row>
    <row r="997" spans="1:2" x14ac:dyDescent="0.25">
      <c r="A997" s="7" t="s">
        <v>4269</v>
      </c>
      <c r="B997" t="s">
        <v>3670</v>
      </c>
    </row>
    <row r="998" spans="1:2" x14ac:dyDescent="0.25">
      <c r="A998" s="7" t="s">
        <v>2752</v>
      </c>
      <c r="B998" t="s">
        <v>3689</v>
      </c>
    </row>
    <row r="999" spans="1:2" x14ac:dyDescent="0.25">
      <c r="A999" s="7" t="s">
        <v>2754</v>
      </c>
      <c r="B999" t="s">
        <v>4270</v>
      </c>
    </row>
    <row r="1000" spans="1:2" x14ac:dyDescent="0.25">
      <c r="A1000" s="7" t="s">
        <v>2759</v>
      </c>
      <c r="B1000" t="s">
        <v>4271</v>
      </c>
    </row>
    <row r="1001" spans="1:2" x14ac:dyDescent="0.25">
      <c r="A1001" s="7" t="s">
        <v>2761</v>
      </c>
      <c r="B1001" t="s">
        <v>3843</v>
      </c>
    </row>
    <row r="1002" spans="1:2" x14ac:dyDescent="0.25">
      <c r="A1002" s="7" t="s">
        <v>2765</v>
      </c>
      <c r="B1002" t="s">
        <v>3708</v>
      </c>
    </row>
    <row r="1003" spans="1:2" x14ac:dyDescent="0.25">
      <c r="A1003" s="7" t="s">
        <v>2767</v>
      </c>
      <c r="B1003" t="s">
        <v>4272</v>
      </c>
    </row>
    <row r="1004" spans="1:2" x14ac:dyDescent="0.25">
      <c r="A1004" s="7" t="s">
        <v>2770</v>
      </c>
      <c r="B1004" t="s">
        <v>3642</v>
      </c>
    </row>
    <row r="1005" spans="1:2" x14ac:dyDescent="0.25">
      <c r="A1005" s="7" t="s">
        <v>2772</v>
      </c>
      <c r="B1005" t="s">
        <v>4273</v>
      </c>
    </row>
    <row r="1006" spans="1:2" x14ac:dyDescent="0.25">
      <c r="A1006" s="7" t="s">
        <v>4274</v>
      </c>
      <c r="B1006" t="s">
        <v>4275</v>
      </c>
    </row>
    <row r="1007" spans="1:2" x14ac:dyDescent="0.25">
      <c r="A1007" s="7" t="s">
        <v>2774</v>
      </c>
      <c r="B1007" t="s">
        <v>4276</v>
      </c>
    </row>
    <row r="1008" spans="1:2" x14ac:dyDescent="0.25">
      <c r="A1008" s="7" t="s">
        <v>2776</v>
      </c>
      <c r="B1008" t="s">
        <v>3828</v>
      </c>
    </row>
    <row r="1009" spans="1:2" x14ac:dyDescent="0.25">
      <c r="A1009" s="7" t="s">
        <v>2780</v>
      </c>
      <c r="B1009" t="s">
        <v>3906</v>
      </c>
    </row>
    <row r="1010" spans="1:2" x14ac:dyDescent="0.25">
      <c r="A1010" s="7" t="s">
        <v>2782</v>
      </c>
      <c r="B1010" t="s">
        <v>4277</v>
      </c>
    </row>
    <row r="1011" spans="1:2" x14ac:dyDescent="0.25">
      <c r="A1011" s="7" t="s">
        <v>2785</v>
      </c>
      <c r="B1011" t="s">
        <v>4278</v>
      </c>
    </row>
    <row r="1012" spans="1:2" x14ac:dyDescent="0.25">
      <c r="A1012" s="7" t="s">
        <v>2789</v>
      </c>
      <c r="B1012" t="s">
        <v>3661</v>
      </c>
    </row>
    <row r="1013" spans="1:2" x14ac:dyDescent="0.25">
      <c r="A1013" s="7" t="s">
        <v>2790</v>
      </c>
      <c r="B1013" t="s">
        <v>4279</v>
      </c>
    </row>
    <row r="1014" spans="1:2" x14ac:dyDescent="0.25">
      <c r="A1014" s="7" t="s">
        <v>4280</v>
      </c>
      <c r="B1014" t="s">
        <v>4281</v>
      </c>
    </row>
    <row r="1015" spans="1:2" x14ac:dyDescent="0.25">
      <c r="A1015" s="7" t="s">
        <v>2792</v>
      </c>
      <c r="B1015" t="s">
        <v>4282</v>
      </c>
    </row>
    <row r="1016" spans="1:2" x14ac:dyDescent="0.25">
      <c r="A1016" s="7" t="s">
        <v>4283</v>
      </c>
      <c r="B1016" t="s">
        <v>3661</v>
      </c>
    </row>
    <row r="1017" spans="1:2" x14ac:dyDescent="0.25">
      <c r="A1017" s="7" t="s">
        <v>4284</v>
      </c>
      <c r="B1017" t="s">
        <v>4083</v>
      </c>
    </row>
    <row r="1018" spans="1:2" x14ac:dyDescent="0.25">
      <c r="A1018" s="7" t="s">
        <v>2793</v>
      </c>
      <c r="B1018" t="s">
        <v>3690</v>
      </c>
    </row>
    <row r="1019" spans="1:2" x14ac:dyDescent="0.25">
      <c r="A1019" s="7" t="s">
        <v>2795</v>
      </c>
      <c r="B1019" t="s">
        <v>4285</v>
      </c>
    </row>
    <row r="1020" spans="1:2" x14ac:dyDescent="0.25">
      <c r="A1020" s="7" t="s">
        <v>2798</v>
      </c>
      <c r="B1020" t="s">
        <v>3649</v>
      </c>
    </row>
    <row r="1021" spans="1:2" x14ac:dyDescent="0.25">
      <c r="A1021" s="7" t="s">
        <v>2801</v>
      </c>
      <c r="B1021" t="s">
        <v>3690</v>
      </c>
    </row>
    <row r="1022" spans="1:2" x14ac:dyDescent="0.25">
      <c r="A1022" s="7" t="s">
        <v>2803</v>
      </c>
      <c r="B1022" t="s">
        <v>4286</v>
      </c>
    </row>
    <row r="1023" spans="1:2" x14ac:dyDescent="0.25">
      <c r="A1023" s="7" t="s">
        <v>2805</v>
      </c>
      <c r="B1023" t="s">
        <v>4287</v>
      </c>
    </row>
    <row r="1024" spans="1:2" x14ac:dyDescent="0.25">
      <c r="A1024" s="7" t="s">
        <v>2807</v>
      </c>
      <c r="B1024" t="s">
        <v>3663</v>
      </c>
    </row>
    <row r="1025" spans="1:2" x14ac:dyDescent="0.25">
      <c r="A1025" s="7" t="s">
        <v>2808</v>
      </c>
      <c r="B1025" t="s">
        <v>3843</v>
      </c>
    </row>
    <row r="1026" spans="1:2" x14ac:dyDescent="0.25">
      <c r="A1026" s="7" t="s">
        <v>4288</v>
      </c>
      <c r="B1026" t="s">
        <v>3660</v>
      </c>
    </row>
    <row r="1027" spans="1:2" x14ac:dyDescent="0.25">
      <c r="A1027" s="7" t="s">
        <v>2811</v>
      </c>
      <c r="B1027" t="s">
        <v>3708</v>
      </c>
    </row>
    <row r="1028" spans="1:2" x14ac:dyDescent="0.25">
      <c r="A1028" s="7" t="s">
        <v>4289</v>
      </c>
      <c r="B1028" t="s">
        <v>3818</v>
      </c>
    </row>
    <row r="1029" spans="1:2" x14ac:dyDescent="0.25">
      <c r="A1029" s="7" t="s">
        <v>2815</v>
      </c>
      <c r="B1029" t="s">
        <v>3878</v>
      </c>
    </row>
    <row r="1030" spans="1:2" x14ac:dyDescent="0.25">
      <c r="A1030" s="7" t="s">
        <v>4290</v>
      </c>
      <c r="B1030" t="s">
        <v>3711</v>
      </c>
    </row>
    <row r="1031" spans="1:2" x14ac:dyDescent="0.25">
      <c r="A1031" s="7" t="s">
        <v>2820</v>
      </c>
      <c r="B1031" t="s">
        <v>3837</v>
      </c>
    </row>
    <row r="1032" spans="1:2" x14ac:dyDescent="0.25">
      <c r="A1032" s="7" t="s">
        <v>2821</v>
      </c>
      <c r="B1032" t="s">
        <v>4291</v>
      </c>
    </row>
    <row r="1033" spans="1:2" x14ac:dyDescent="0.25">
      <c r="A1033" s="7" t="s">
        <v>2823</v>
      </c>
      <c r="B1033" t="s">
        <v>3750</v>
      </c>
    </row>
    <row r="1034" spans="1:2" x14ac:dyDescent="0.25">
      <c r="A1034" s="7" t="s">
        <v>2824</v>
      </c>
      <c r="B1034" t="s">
        <v>3653</v>
      </c>
    </row>
    <row r="1035" spans="1:2" x14ac:dyDescent="0.25">
      <c r="A1035" s="7" t="s">
        <v>2827</v>
      </c>
      <c r="B1035" t="s">
        <v>4292</v>
      </c>
    </row>
    <row r="1036" spans="1:2" x14ac:dyDescent="0.25">
      <c r="A1036" s="7" t="s">
        <v>2832</v>
      </c>
      <c r="B1036" t="s">
        <v>3660</v>
      </c>
    </row>
    <row r="1037" spans="1:2" x14ac:dyDescent="0.25">
      <c r="A1037" s="7" t="s">
        <v>2833</v>
      </c>
      <c r="B1037" t="s">
        <v>4293</v>
      </c>
    </row>
    <row r="1038" spans="1:2" x14ac:dyDescent="0.25">
      <c r="A1038" s="7" t="s">
        <v>2835</v>
      </c>
      <c r="B1038" t="s">
        <v>4294</v>
      </c>
    </row>
    <row r="1039" spans="1:2" x14ac:dyDescent="0.25">
      <c r="A1039" s="7" t="s">
        <v>4295</v>
      </c>
      <c r="B1039" t="s">
        <v>3642</v>
      </c>
    </row>
    <row r="1040" spans="1:2" x14ac:dyDescent="0.25">
      <c r="A1040" s="7" t="s">
        <v>2837</v>
      </c>
      <c r="B1040" t="s">
        <v>3700</v>
      </c>
    </row>
    <row r="1041" spans="1:2" x14ac:dyDescent="0.25">
      <c r="A1041" s="7" t="s">
        <v>4296</v>
      </c>
      <c r="B1041" t="s">
        <v>3913</v>
      </c>
    </row>
    <row r="1042" spans="1:2" x14ac:dyDescent="0.25">
      <c r="A1042" s="7" t="s">
        <v>2841</v>
      </c>
      <c r="B1042" t="s">
        <v>4297</v>
      </c>
    </row>
    <row r="1043" spans="1:2" x14ac:dyDescent="0.25">
      <c r="A1043" s="7" t="s">
        <v>2842</v>
      </c>
      <c r="B1043" t="s">
        <v>3700</v>
      </c>
    </row>
    <row r="1044" spans="1:2" x14ac:dyDescent="0.25">
      <c r="A1044" s="7" t="s">
        <v>2844</v>
      </c>
      <c r="B1044" t="s">
        <v>4298</v>
      </c>
    </row>
    <row r="1045" spans="1:2" x14ac:dyDescent="0.25">
      <c r="A1045" s="7" t="s">
        <v>4299</v>
      </c>
      <c r="B1045" t="s">
        <v>3653</v>
      </c>
    </row>
    <row r="1046" spans="1:2" x14ac:dyDescent="0.25">
      <c r="A1046" s="7" t="s">
        <v>2846</v>
      </c>
      <c r="B1046" t="s">
        <v>4300</v>
      </c>
    </row>
    <row r="1047" spans="1:2" x14ac:dyDescent="0.25">
      <c r="A1047" s="7" t="s">
        <v>2849</v>
      </c>
      <c r="B1047" t="s">
        <v>4301</v>
      </c>
    </row>
    <row r="1048" spans="1:2" x14ac:dyDescent="0.25">
      <c r="A1048" s="7" t="s">
        <v>4302</v>
      </c>
      <c r="B1048" t="s">
        <v>3678</v>
      </c>
    </row>
    <row r="1049" spans="1:2" x14ac:dyDescent="0.25">
      <c r="A1049" s="7" t="s">
        <v>4303</v>
      </c>
      <c r="B1049" t="s">
        <v>3690</v>
      </c>
    </row>
    <row r="1050" spans="1:2" x14ac:dyDescent="0.25">
      <c r="A1050" s="7" t="s">
        <v>4304</v>
      </c>
      <c r="B1050" t="s">
        <v>3660</v>
      </c>
    </row>
    <row r="1051" spans="1:2" x14ac:dyDescent="0.25">
      <c r="A1051" s="7" t="s">
        <v>2854</v>
      </c>
      <c r="B1051" t="s">
        <v>3692</v>
      </c>
    </row>
    <row r="1052" spans="1:2" x14ac:dyDescent="0.25">
      <c r="A1052" s="7" t="s">
        <v>2859</v>
      </c>
      <c r="B1052" t="s">
        <v>3714</v>
      </c>
    </row>
    <row r="1053" spans="1:2" x14ac:dyDescent="0.25">
      <c r="A1053" s="7" t="s">
        <v>4305</v>
      </c>
      <c r="B1053" t="s">
        <v>3868</v>
      </c>
    </row>
    <row r="1054" spans="1:2" x14ac:dyDescent="0.25">
      <c r="A1054" s="7" t="s">
        <v>2861</v>
      </c>
      <c r="B1054" t="s">
        <v>4306</v>
      </c>
    </row>
    <row r="1055" spans="1:2" x14ac:dyDescent="0.25">
      <c r="A1055" s="7" t="s">
        <v>2863</v>
      </c>
      <c r="B1055" t="s">
        <v>4307</v>
      </c>
    </row>
    <row r="1056" spans="1:2" x14ac:dyDescent="0.25">
      <c r="A1056" s="7" t="s">
        <v>4308</v>
      </c>
      <c r="B1056" t="s">
        <v>3734</v>
      </c>
    </row>
    <row r="1057" spans="1:2" x14ac:dyDescent="0.25">
      <c r="A1057" s="7" t="s">
        <v>2870</v>
      </c>
      <c r="B1057" t="s">
        <v>3660</v>
      </c>
    </row>
    <row r="1058" spans="1:2" x14ac:dyDescent="0.25">
      <c r="A1058" s="7" t="s">
        <v>2871</v>
      </c>
      <c r="B1058" t="s">
        <v>3660</v>
      </c>
    </row>
    <row r="1059" spans="1:2" x14ac:dyDescent="0.25">
      <c r="A1059" s="7" t="s">
        <v>2874</v>
      </c>
      <c r="B1059" t="s">
        <v>3649</v>
      </c>
    </row>
    <row r="1060" spans="1:2" x14ac:dyDescent="0.25">
      <c r="A1060" s="7" t="s">
        <v>2875</v>
      </c>
      <c r="B1060" t="s">
        <v>3823</v>
      </c>
    </row>
    <row r="1061" spans="1:2" x14ac:dyDescent="0.25">
      <c r="A1061" s="7" t="s">
        <v>4309</v>
      </c>
      <c r="B1061" t="s">
        <v>3643</v>
      </c>
    </row>
    <row r="1062" spans="1:2" x14ac:dyDescent="0.25">
      <c r="A1062" s="7" t="s">
        <v>2881</v>
      </c>
      <c r="B1062" t="s">
        <v>3661</v>
      </c>
    </row>
    <row r="1063" spans="1:2" x14ac:dyDescent="0.25">
      <c r="A1063" s="7" t="s">
        <v>2884</v>
      </c>
      <c r="B1063" t="s">
        <v>3714</v>
      </c>
    </row>
    <row r="1064" spans="1:2" x14ac:dyDescent="0.25">
      <c r="A1064" s="7" t="s">
        <v>4310</v>
      </c>
      <c r="B1064" t="s">
        <v>3700</v>
      </c>
    </row>
    <row r="1065" spans="1:2" x14ac:dyDescent="0.25">
      <c r="A1065" s="7" t="s">
        <v>2887</v>
      </c>
      <c r="B1065" t="s">
        <v>3700</v>
      </c>
    </row>
    <row r="1066" spans="1:2" x14ac:dyDescent="0.25">
      <c r="A1066" s="7" t="s">
        <v>2890</v>
      </c>
      <c r="B1066" t="s">
        <v>4311</v>
      </c>
    </row>
    <row r="1067" spans="1:2" x14ac:dyDescent="0.25">
      <c r="A1067" s="7" t="s">
        <v>2893</v>
      </c>
      <c r="B1067" t="s">
        <v>4312</v>
      </c>
    </row>
    <row r="1068" spans="1:2" x14ac:dyDescent="0.25">
      <c r="A1068" s="7" t="s">
        <v>2896</v>
      </c>
      <c r="B1068" t="s">
        <v>3661</v>
      </c>
    </row>
    <row r="1069" spans="1:2" x14ac:dyDescent="0.25">
      <c r="A1069" s="7" t="s">
        <v>2903</v>
      </c>
      <c r="B1069" t="s">
        <v>3714</v>
      </c>
    </row>
    <row r="1070" spans="1:2" x14ac:dyDescent="0.25">
      <c r="A1070" s="7" t="s">
        <v>2905</v>
      </c>
      <c r="B1070" t="s">
        <v>4313</v>
      </c>
    </row>
    <row r="1071" spans="1:2" x14ac:dyDescent="0.25">
      <c r="A1071" s="7" t="s">
        <v>2908</v>
      </c>
      <c r="B1071" t="s">
        <v>4151</v>
      </c>
    </row>
    <row r="1072" spans="1:2" x14ac:dyDescent="0.25">
      <c r="A1072" s="7" t="s">
        <v>2912</v>
      </c>
      <c r="B1072" t="s">
        <v>4314</v>
      </c>
    </row>
    <row r="1073" spans="1:2" x14ac:dyDescent="0.25">
      <c r="A1073" s="7" t="s">
        <v>4315</v>
      </c>
      <c r="B1073" t="s">
        <v>4316</v>
      </c>
    </row>
    <row r="1074" spans="1:2" x14ac:dyDescent="0.25">
      <c r="A1074" s="7" t="s">
        <v>2914</v>
      </c>
      <c r="B1074" t="s">
        <v>3750</v>
      </c>
    </row>
    <row r="1075" spans="1:2" x14ac:dyDescent="0.25">
      <c r="A1075" s="7" t="s">
        <v>2915</v>
      </c>
      <c r="B1075" t="s">
        <v>3906</v>
      </c>
    </row>
    <row r="1076" spans="1:2" x14ac:dyDescent="0.25">
      <c r="A1076" s="7" t="s">
        <v>2919</v>
      </c>
      <c r="B1076" t="s">
        <v>3906</v>
      </c>
    </row>
    <row r="1077" spans="1:2" x14ac:dyDescent="0.25">
      <c r="A1077" s="7" t="s">
        <v>4317</v>
      </c>
      <c r="B1077" t="s">
        <v>3649</v>
      </c>
    </row>
    <row r="1078" spans="1:2" x14ac:dyDescent="0.25">
      <c r="A1078" s="7" t="s">
        <v>2921</v>
      </c>
      <c r="B1078" t="s">
        <v>4318</v>
      </c>
    </row>
    <row r="1079" spans="1:2" x14ac:dyDescent="0.25">
      <c r="A1079" s="7" t="s">
        <v>4319</v>
      </c>
      <c r="B1079" t="s">
        <v>3657</v>
      </c>
    </row>
    <row r="1080" spans="1:2" x14ac:dyDescent="0.25">
      <c r="A1080" s="7" t="s">
        <v>2927</v>
      </c>
      <c r="B1080" t="s">
        <v>4320</v>
      </c>
    </row>
    <row r="1081" spans="1:2" x14ac:dyDescent="0.25">
      <c r="A1081" s="7" t="s">
        <v>2930</v>
      </c>
      <c r="B1081" t="s">
        <v>3711</v>
      </c>
    </row>
    <row r="1082" spans="1:2" x14ac:dyDescent="0.25">
      <c r="A1082" s="7" t="s">
        <v>2932</v>
      </c>
      <c r="B1082" t="s">
        <v>3662</v>
      </c>
    </row>
    <row r="1083" spans="1:2" x14ac:dyDescent="0.25">
      <c r="A1083" s="7" t="s">
        <v>2936</v>
      </c>
      <c r="B1083" t="s">
        <v>3797</v>
      </c>
    </row>
    <row r="1084" spans="1:2" x14ac:dyDescent="0.25">
      <c r="A1084" s="7" t="s">
        <v>4321</v>
      </c>
      <c r="B1084" t="s">
        <v>3786</v>
      </c>
    </row>
    <row r="1085" spans="1:2" x14ac:dyDescent="0.25">
      <c r="A1085" s="7" t="s">
        <v>2939</v>
      </c>
      <c r="B1085" t="s">
        <v>3714</v>
      </c>
    </row>
    <row r="1086" spans="1:2" x14ac:dyDescent="0.25">
      <c r="A1086" s="7" t="s">
        <v>2943</v>
      </c>
      <c r="B1086" t="s">
        <v>4322</v>
      </c>
    </row>
    <row r="1087" spans="1:2" x14ac:dyDescent="0.25">
      <c r="A1087" s="7" t="s">
        <v>4323</v>
      </c>
      <c r="B1087" t="s">
        <v>4324</v>
      </c>
    </row>
    <row r="1088" spans="1:2" x14ac:dyDescent="0.25">
      <c r="A1088" s="7" t="s">
        <v>2944</v>
      </c>
      <c r="B1088" t="s">
        <v>3708</v>
      </c>
    </row>
    <row r="1089" spans="1:2" x14ac:dyDescent="0.25">
      <c r="A1089" s="7" t="s">
        <v>2946</v>
      </c>
      <c r="B1089" t="s">
        <v>4325</v>
      </c>
    </row>
    <row r="1090" spans="1:2" x14ac:dyDescent="0.25">
      <c r="A1090" s="7" t="s">
        <v>2948</v>
      </c>
      <c r="B1090" t="s">
        <v>4233</v>
      </c>
    </row>
    <row r="1091" spans="1:2" x14ac:dyDescent="0.25">
      <c r="A1091" s="7" t="s">
        <v>4326</v>
      </c>
      <c r="B1091" t="s">
        <v>3818</v>
      </c>
    </row>
    <row r="1092" spans="1:2" x14ac:dyDescent="0.25">
      <c r="A1092" s="7" t="s">
        <v>2952</v>
      </c>
      <c r="B1092" t="s">
        <v>3748</v>
      </c>
    </row>
    <row r="1093" spans="1:2" x14ac:dyDescent="0.25">
      <c r="A1093" s="7" t="s">
        <v>2953</v>
      </c>
      <c r="B1093" t="s">
        <v>3735</v>
      </c>
    </row>
    <row r="1094" spans="1:2" x14ac:dyDescent="0.25">
      <c r="A1094" s="7" t="s">
        <v>2955</v>
      </c>
      <c r="B1094" t="s">
        <v>3786</v>
      </c>
    </row>
    <row r="1095" spans="1:2" x14ac:dyDescent="0.25">
      <c r="A1095" s="7" t="s">
        <v>2963</v>
      </c>
      <c r="B1095" t="s">
        <v>3750</v>
      </c>
    </row>
    <row r="1096" spans="1:2" x14ac:dyDescent="0.25">
      <c r="A1096" s="7" t="s">
        <v>2967</v>
      </c>
      <c r="B1096" t="s">
        <v>4327</v>
      </c>
    </row>
    <row r="1097" spans="1:2" x14ac:dyDescent="0.25">
      <c r="A1097" s="7" t="s">
        <v>4328</v>
      </c>
      <c r="B1097" t="s">
        <v>3786</v>
      </c>
    </row>
    <row r="1098" spans="1:2" x14ac:dyDescent="0.25">
      <c r="A1098" s="7" t="s">
        <v>2969</v>
      </c>
      <c r="B1098" t="s">
        <v>4329</v>
      </c>
    </row>
    <row r="1099" spans="1:2" x14ac:dyDescent="0.25">
      <c r="A1099" s="7" t="s">
        <v>4330</v>
      </c>
      <c r="B1099" t="s">
        <v>3670</v>
      </c>
    </row>
    <row r="1100" spans="1:2" x14ac:dyDescent="0.25">
      <c r="A1100" s="7" t="s">
        <v>2974</v>
      </c>
      <c r="B1100" t="s">
        <v>4331</v>
      </c>
    </row>
    <row r="1101" spans="1:2" x14ac:dyDescent="0.25">
      <c r="A1101" s="7" t="s">
        <v>2977</v>
      </c>
      <c r="B1101" t="s">
        <v>4332</v>
      </c>
    </row>
    <row r="1102" spans="1:2" x14ac:dyDescent="0.25">
      <c r="A1102" s="7" t="s">
        <v>2978</v>
      </c>
      <c r="B1102" t="s">
        <v>4333</v>
      </c>
    </row>
    <row r="1103" spans="1:2" x14ac:dyDescent="0.25">
      <c r="A1103" s="7" t="s">
        <v>2980</v>
      </c>
      <c r="B1103" t="s">
        <v>3750</v>
      </c>
    </row>
    <row r="1104" spans="1:2" x14ac:dyDescent="0.25">
      <c r="A1104" s="7" t="s">
        <v>2983</v>
      </c>
      <c r="B1104" t="s">
        <v>4334</v>
      </c>
    </row>
    <row r="1105" spans="1:2" x14ac:dyDescent="0.25">
      <c r="A1105" s="7" t="s">
        <v>2987</v>
      </c>
      <c r="B1105" t="s">
        <v>3906</v>
      </c>
    </row>
    <row r="1106" spans="1:2" x14ac:dyDescent="0.25">
      <c r="A1106" s="7" t="s">
        <v>4335</v>
      </c>
      <c r="B1106" t="s">
        <v>4001</v>
      </c>
    </row>
    <row r="1107" spans="1:2" x14ac:dyDescent="0.25">
      <c r="A1107" s="7" t="s">
        <v>2990</v>
      </c>
      <c r="B1107" t="s">
        <v>3681</v>
      </c>
    </row>
    <row r="1108" spans="1:2" x14ac:dyDescent="0.25">
      <c r="A1108" s="7" t="s">
        <v>4336</v>
      </c>
      <c r="B1108" t="s">
        <v>3642</v>
      </c>
    </row>
    <row r="1109" spans="1:2" x14ac:dyDescent="0.25">
      <c r="A1109" s="7" t="s">
        <v>4337</v>
      </c>
      <c r="B1109" t="s">
        <v>3660</v>
      </c>
    </row>
    <row r="1110" spans="1:2" x14ac:dyDescent="0.25">
      <c r="A1110" s="7" t="s">
        <v>4338</v>
      </c>
      <c r="B1110" t="s">
        <v>3649</v>
      </c>
    </row>
    <row r="1111" spans="1:2" x14ac:dyDescent="0.25">
      <c r="A1111" s="7" t="s">
        <v>2992</v>
      </c>
      <c r="B1111" t="s">
        <v>3649</v>
      </c>
    </row>
    <row r="1112" spans="1:2" x14ac:dyDescent="0.25">
      <c r="A1112" s="7" t="s">
        <v>4339</v>
      </c>
      <c r="B1112" t="s">
        <v>3660</v>
      </c>
    </row>
    <row r="1113" spans="1:2" x14ac:dyDescent="0.25">
      <c r="A1113" s="7" t="s">
        <v>4340</v>
      </c>
      <c r="B1113" t="s">
        <v>3701</v>
      </c>
    </row>
    <row r="1114" spans="1:2" x14ac:dyDescent="0.25">
      <c r="A1114" s="7" t="s">
        <v>4341</v>
      </c>
      <c r="B1114" t="s">
        <v>3649</v>
      </c>
    </row>
    <row r="1115" spans="1:2" x14ac:dyDescent="0.25">
      <c r="A1115" s="7" t="s">
        <v>2995</v>
      </c>
      <c r="B1115" t="s">
        <v>3750</v>
      </c>
    </row>
    <row r="1116" spans="1:2" x14ac:dyDescent="0.25">
      <c r="A1116" s="7" t="s">
        <v>2997</v>
      </c>
      <c r="B1116" t="s">
        <v>3708</v>
      </c>
    </row>
    <row r="1117" spans="1:2" x14ac:dyDescent="0.25">
      <c r="A1117" s="7" t="s">
        <v>4342</v>
      </c>
      <c r="B1117" t="s">
        <v>3828</v>
      </c>
    </row>
    <row r="1118" spans="1:2" x14ac:dyDescent="0.25">
      <c r="A1118" s="7" t="s">
        <v>2999</v>
      </c>
      <c r="B1118" t="s">
        <v>3689</v>
      </c>
    </row>
    <row r="1119" spans="1:2" x14ac:dyDescent="0.25">
      <c r="A1119" s="7" t="s">
        <v>3001</v>
      </c>
      <c r="B1119" t="s">
        <v>3714</v>
      </c>
    </row>
    <row r="1120" spans="1:2" x14ac:dyDescent="0.25">
      <c r="A1120" s="7" t="s">
        <v>3004</v>
      </c>
      <c r="B1120" t="s">
        <v>3653</v>
      </c>
    </row>
    <row r="1121" spans="1:2" x14ac:dyDescent="0.25">
      <c r="A1121" s="7" t="s">
        <v>4343</v>
      </c>
      <c r="B1121" t="s">
        <v>4083</v>
      </c>
    </row>
    <row r="1122" spans="1:2" x14ac:dyDescent="0.25">
      <c r="A1122" s="7" t="s">
        <v>4344</v>
      </c>
      <c r="B1122" t="s">
        <v>4345</v>
      </c>
    </row>
    <row r="1123" spans="1:2" x14ac:dyDescent="0.25">
      <c r="A1123" s="7" t="s">
        <v>3006</v>
      </c>
      <c r="B1123" t="s">
        <v>3866</v>
      </c>
    </row>
    <row r="1124" spans="1:2" x14ac:dyDescent="0.25">
      <c r="A1124" s="7" t="s">
        <v>4346</v>
      </c>
      <c r="B1124" t="s">
        <v>3699</v>
      </c>
    </row>
    <row r="1125" spans="1:2" x14ac:dyDescent="0.25">
      <c r="A1125" s="7" t="s">
        <v>4347</v>
      </c>
      <c r="B1125" t="s">
        <v>3670</v>
      </c>
    </row>
    <row r="1126" spans="1:2" x14ac:dyDescent="0.25">
      <c r="A1126" s="7" t="s">
        <v>3008</v>
      </c>
      <c r="B1126" t="s">
        <v>4007</v>
      </c>
    </row>
    <row r="1127" spans="1:2" x14ac:dyDescent="0.25">
      <c r="A1127" s="7" t="s">
        <v>3010</v>
      </c>
      <c r="B1127" t="s">
        <v>4247</v>
      </c>
    </row>
    <row r="1128" spans="1:2" x14ac:dyDescent="0.25">
      <c r="A1128" s="7" t="s">
        <v>4348</v>
      </c>
      <c r="B1128" t="s">
        <v>3662</v>
      </c>
    </row>
    <row r="1129" spans="1:2" x14ac:dyDescent="0.25">
      <c r="A1129" s="7" t="s">
        <v>4349</v>
      </c>
      <c r="B1129" t="s">
        <v>4042</v>
      </c>
    </row>
    <row r="1130" spans="1:2" x14ac:dyDescent="0.25">
      <c r="A1130" s="7" t="s">
        <v>4350</v>
      </c>
      <c r="B1130" t="s">
        <v>3649</v>
      </c>
    </row>
    <row r="1131" spans="1:2" x14ac:dyDescent="0.25">
      <c r="A1131" s="7" t="s">
        <v>4351</v>
      </c>
      <c r="B1131" t="s">
        <v>3970</v>
      </c>
    </row>
    <row r="1132" spans="1:2" x14ac:dyDescent="0.25">
      <c r="A1132" s="7" t="s">
        <v>3012</v>
      </c>
      <c r="B1132" t="s">
        <v>3750</v>
      </c>
    </row>
    <row r="1133" spans="1:2" x14ac:dyDescent="0.25">
      <c r="A1133" s="7" t="s">
        <v>3014</v>
      </c>
      <c r="B1133" t="s">
        <v>3700</v>
      </c>
    </row>
    <row r="1134" spans="1:2" x14ac:dyDescent="0.25">
      <c r="A1134" s="7" t="s">
        <v>3015</v>
      </c>
      <c r="B1134" t="s">
        <v>3734</v>
      </c>
    </row>
    <row r="1135" spans="1:2" x14ac:dyDescent="0.25">
      <c r="A1135" s="7" t="s">
        <v>3018</v>
      </c>
      <c r="B1135" t="s">
        <v>3766</v>
      </c>
    </row>
    <row r="1136" spans="1:2" x14ac:dyDescent="0.25">
      <c r="A1136" s="7" t="s">
        <v>4352</v>
      </c>
      <c r="B1136" t="s">
        <v>3665</v>
      </c>
    </row>
    <row r="1137" spans="1:2" x14ac:dyDescent="0.25">
      <c r="A1137" s="7" t="s">
        <v>3022</v>
      </c>
      <c r="B1137" t="s">
        <v>4353</v>
      </c>
    </row>
    <row r="1138" spans="1:2" x14ac:dyDescent="0.25">
      <c r="A1138" s="7" t="s">
        <v>3024</v>
      </c>
      <c r="B1138" t="s">
        <v>4354</v>
      </c>
    </row>
    <row r="1139" spans="1:2" x14ac:dyDescent="0.25">
      <c r="A1139" s="7" t="s">
        <v>3027</v>
      </c>
      <c r="B1139" t="s">
        <v>3711</v>
      </c>
    </row>
    <row r="1140" spans="1:2" x14ac:dyDescent="0.25">
      <c r="A1140" s="7" t="s">
        <v>4355</v>
      </c>
      <c r="B1140" t="s">
        <v>4356</v>
      </c>
    </row>
    <row r="1141" spans="1:2" x14ac:dyDescent="0.25">
      <c r="A1141" s="7" t="s">
        <v>3029</v>
      </c>
      <c r="B1141" t="s">
        <v>3690</v>
      </c>
    </row>
    <row r="1142" spans="1:2" x14ac:dyDescent="0.25">
      <c r="A1142" s="7" t="s">
        <v>3031</v>
      </c>
      <c r="B1142" t="s">
        <v>4357</v>
      </c>
    </row>
    <row r="1143" spans="1:2" x14ac:dyDescent="0.25">
      <c r="A1143" s="7" t="s">
        <v>3036</v>
      </c>
      <c r="B1143" t="s">
        <v>3750</v>
      </c>
    </row>
    <row r="1144" spans="1:2" x14ac:dyDescent="0.25">
      <c r="A1144" s="7" t="s">
        <v>4358</v>
      </c>
      <c r="B1144" t="s">
        <v>4291</v>
      </c>
    </row>
    <row r="1145" spans="1:2" x14ac:dyDescent="0.25">
      <c r="A1145" s="7" t="s">
        <v>3041</v>
      </c>
      <c r="B1145" t="s">
        <v>3660</v>
      </c>
    </row>
    <row r="1146" spans="1:2" x14ac:dyDescent="0.25">
      <c r="A1146" s="7" t="s">
        <v>3043</v>
      </c>
      <c r="B1146" t="s">
        <v>3750</v>
      </c>
    </row>
    <row r="1147" spans="1:2" x14ac:dyDescent="0.25">
      <c r="A1147" s="7" t="s">
        <v>3047</v>
      </c>
      <c r="B1147" t="s">
        <v>3748</v>
      </c>
    </row>
    <row r="1148" spans="1:2" x14ac:dyDescent="0.25">
      <c r="A1148" s="7" t="s">
        <v>4359</v>
      </c>
      <c r="B1148" t="s">
        <v>3673</v>
      </c>
    </row>
    <row r="1149" spans="1:2" x14ac:dyDescent="0.25">
      <c r="A1149" s="7" t="s">
        <v>3052</v>
      </c>
      <c r="B1149" t="s">
        <v>3724</v>
      </c>
    </row>
    <row r="1150" spans="1:2" x14ac:dyDescent="0.25">
      <c r="A1150" s="7" t="s">
        <v>3057</v>
      </c>
      <c r="B1150" t="s">
        <v>3681</v>
      </c>
    </row>
    <row r="1151" spans="1:2" x14ac:dyDescent="0.25">
      <c r="A1151" s="7" t="s">
        <v>4360</v>
      </c>
      <c r="B1151" t="s">
        <v>3711</v>
      </c>
    </row>
    <row r="1152" spans="1:2" x14ac:dyDescent="0.25">
      <c r="A1152" s="7" t="s">
        <v>4361</v>
      </c>
      <c r="B1152" t="s">
        <v>3642</v>
      </c>
    </row>
    <row r="1153" spans="1:2" x14ac:dyDescent="0.25">
      <c r="A1153" s="7" t="s">
        <v>3060</v>
      </c>
      <c r="B1153" t="s">
        <v>3725</v>
      </c>
    </row>
    <row r="1154" spans="1:2" x14ac:dyDescent="0.25">
      <c r="A1154" s="7" t="s">
        <v>3065</v>
      </c>
      <c r="B1154" t="s">
        <v>3750</v>
      </c>
    </row>
    <row r="1155" spans="1:2" x14ac:dyDescent="0.25">
      <c r="A1155" s="7" t="s">
        <v>3068</v>
      </c>
      <c r="B1155" t="s">
        <v>3745</v>
      </c>
    </row>
    <row r="1156" spans="1:2" x14ac:dyDescent="0.25">
      <c r="A1156" s="7" t="s">
        <v>4362</v>
      </c>
      <c r="B1156" t="s">
        <v>3685</v>
      </c>
    </row>
    <row r="1157" spans="1:2" x14ac:dyDescent="0.25">
      <c r="A1157" s="7" t="s">
        <v>3070</v>
      </c>
      <c r="B1157" t="s">
        <v>4033</v>
      </c>
    </row>
    <row r="1158" spans="1:2" x14ac:dyDescent="0.25">
      <c r="A1158" s="7" t="s">
        <v>3074</v>
      </c>
      <c r="B1158" t="s">
        <v>4363</v>
      </c>
    </row>
    <row r="1159" spans="1:2" x14ac:dyDescent="0.25">
      <c r="A1159" s="7" t="s">
        <v>3077</v>
      </c>
      <c r="B1159" t="s">
        <v>3806</v>
      </c>
    </row>
    <row r="1160" spans="1:2" x14ac:dyDescent="0.25">
      <c r="A1160" s="7" t="s">
        <v>4364</v>
      </c>
      <c r="B1160" t="s">
        <v>3660</v>
      </c>
    </row>
    <row r="1161" spans="1:2" x14ac:dyDescent="0.25">
      <c r="A1161" s="7" t="s">
        <v>3080</v>
      </c>
      <c r="B1161" t="s">
        <v>3714</v>
      </c>
    </row>
    <row r="1162" spans="1:2" x14ac:dyDescent="0.25">
      <c r="A1162" s="7" t="s">
        <v>4365</v>
      </c>
      <c r="B1162" t="s">
        <v>3661</v>
      </c>
    </row>
    <row r="1163" spans="1:2" x14ac:dyDescent="0.25">
      <c r="A1163" s="7" t="s">
        <v>3086</v>
      </c>
      <c r="B1163" t="s">
        <v>3770</v>
      </c>
    </row>
    <row r="1164" spans="1:2" x14ac:dyDescent="0.25">
      <c r="A1164" s="7" t="s">
        <v>3090</v>
      </c>
      <c r="B1164" t="s">
        <v>4054</v>
      </c>
    </row>
    <row r="1165" spans="1:2" x14ac:dyDescent="0.25">
      <c r="A1165" s="7" t="s">
        <v>4366</v>
      </c>
      <c r="B1165" t="s">
        <v>3685</v>
      </c>
    </row>
    <row r="1166" spans="1:2" x14ac:dyDescent="0.25">
      <c r="A1166" s="7" t="s">
        <v>3093</v>
      </c>
      <c r="B1166" t="s">
        <v>3690</v>
      </c>
    </row>
    <row r="1167" spans="1:2" x14ac:dyDescent="0.25">
      <c r="A1167" s="7" t="s">
        <v>3097</v>
      </c>
      <c r="B1167" t="s">
        <v>3653</v>
      </c>
    </row>
    <row r="1168" spans="1:2" x14ac:dyDescent="0.25">
      <c r="A1168" s="7" t="s">
        <v>3102</v>
      </c>
      <c r="B1168" t="s">
        <v>4367</v>
      </c>
    </row>
    <row r="1169" spans="1:2" x14ac:dyDescent="0.25">
      <c r="A1169" s="7" t="s">
        <v>4368</v>
      </c>
      <c r="B1169" t="s">
        <v>3642</v>
      </c>
    </row>
    <row r="1170" spans="1:2" x14ac:dyDescent="0.25">
      <c r="A1170" s="7" t="s">
        <v>3103</v>
      </c>
      <c r="B1170" t="s">
        <v>4369</v>
      </c>
    </row>
    <row r="1171" spans="1:2" x14ac:dyDescent="0.25">
      <c r="A1171" s="7" t="s">
        <v>3106</v>
      </c>
      <c r="B1171" t="s">
        <v>4370</v>
      </c>
    </row>
    <row r="1172" spans="1:2" x14ac:dyDescent="0.25">
      <c r="A1172" s="7" t="s">
        <v>4371</v>
      </c>
      <c r="B1172" t="s">
        <v>3653</v>
      </c>
    </row>
    <row r="1173" spans="1:2" x14ac:dyDescent="0.25">
      <c r="A1173" s="7" t="s">
        <v>3109</v>
      </c>
      <c r="B1173" t="s">
        <v>4372</v>
      </c>
    </row>
    <row r="1174" spans="1:2" x14ac:dyDescent="0.25">
      <c r="A1174" s="7" t="s">
        <v>3113</v>
      </c>
      <c r="B1174" t="s">
        <v>3866</v>
      </c>
    </row>
    <row r="1175" spans="1:2" x14ac:dyDescent="0.25">
      <c r="A1175" s="7" t="s">
        <v>3120</v>
      </c>
      <c r="B1175" t="s">
        <v>4373</v>
      </c>
    </row>
    <row r="1176" spans="1:2" x14ac:dyDescent="0.25">
      <c r="A1176" s="7" t="s">
        <v>3123</v>
      </c>
      <c r="B1176" t="s">
        <v>3686</v>
      </c>
    </row>
    <row r="1177" spans="1:2" x14ac:dyDescent="0.25">
      <c r="A1177" s="7" t="s">
        <v>3128</v>
      </c>
      <c r="B1177" t="s">
        <v>4374</v>
      </c>
    </row>
    <row r="1178" spans="1:2" x14ac:dyDescent="0.25">
      <c r="A1178" s="7" t="s">
        <v>3132</v>
      </c>
      <c r="B1178" t="s">
        <v>4375</v>
      </c>
    </row>
    <row r="1179" spans="1:2" x14ac:dyDescent="0.25">
      <c r="A1179" s="7" t="s">
        <v>4376</v>
      </c>
      <c r="B1179" t="s">
        <v>3843</v>
      </c>
    </row>
    <row r="1180" spans="1:2" x14ac:dyDescent="0.25">
      <c r="A1180" s="7" t="s">
        <v>4377</v>
      </c>
      <c r="B1180" t="s">
        <v>3653</v>
      </c>
    </row>
    <row r="1181" spans="1:2" x14ac:dyDescent="0.25">
      <c r="A1181" s="7" t="s">
        <v>3135</v>
      </c>
      <c r="B1181" t="s">
        <v>3670</v>
      </c>
    </row>
    <row r="1182" spans="1:2" x14ac:dyDescent="0.25">
      <c r="A1182" s="7" t="s">
        <v>3137</v>
      </c>
      <c r="B1182" t="s">
        <v>3681</v>
      </c>
    </row>
    <row r="1183" spans="1:2" x14ac:dyDescent="0.25">
      <c r="A1183" s="7" t="s">
        <v>3138</v>
      </c>
      <c r="B1183" t="s">
        <v>3692</v>
      </c>
    </row>
    <row r="1184" spans="1:2" x14ac:dyDescent="0.25">
      <c r="A1184" s="7" t="s">
        <v>3141</v>
      </c>
      <c r="B1184" t="s">
        <v>4378</v>
      </c>
    </row>
    <row r="1185" spans="1:2" x14ac:dyDescent="0.25">
      <c r="A1185" s="7" t="s">
        <v>3144</v>
      </c>
      <c r="B1185" t="s">
        <v>3752</v>
      </c>
    </row>
    <row r="1186" spans="1:2" x14ac:dyDescent="0.25">
      <c r="A1186" s="7" t="s">
        <v>3146</v>
      </c>
      <c r="B1186" t="s">
        <v>3722</v>
      </c>
    </row>
    <row r="1187" spans="1:2" x14ac:dyDescent="0.25">
      <c r="A1187" s="7" t="s">
        <v>4379</v>
      </c>
      <c r="B1187" t="s">
        <v>3818</v>
      </c>
    </row>
    <row r="1188" spans="1:2" x14ac:dyDescent="0.25">
      <c r="A1188" s="7" t="s">
        <v>3149</v>
      </c>
      <c r="B1188" t="s">
        <v>3653</v>
      </c>
    </row>
    <row r="1189" spans="1:2" x14ac:dyDescent="0.25">
      <c r="A1189" s="7" t="s">
        <v>4380</v>
      </c>
      <c r="B1189" t="s">
        <v>4381</v>
      </c>
    </row>
    <row r="1190" spans="1:2" x14ac:dyDescent="0.25">
      <c r="A1190" s="7" t="s">
        <v>4382</v>
      </c>
      <c r="B1190" t="s">
        <v>4383</v>
      </c>
    </row>
    <row r="1191" spans="1:2" x14ac:dyDescent="0.25">
      <c r="A1191" s="7" t="s">
        <v>3151</v>
      </c>
      <c r="B1191" t="s">
        <v>4384</v>
      </c>
    </row>
    <row r="1192" spans="1:2" x14ac:dyDescent="0.25">
      <c r="A1192" s="7" t="s">
        <v>3155</v>
      </c>
      <c r="B1192" t="s">
        <v>4385</v>
      </c>
    </row>
    <row r="1193" spans="1:2" x14ac:dyDescent="0.25">
      <c r="A1193" s="7" t="s">
        <v>3158</v>
      </c>
      <c r="B1193" t="s">
        <v>4007</v>
      </c>
    </row>
    <row r="1194" spans="1:2" x14ac:dyDescent="0.25">
      <c r="A1194" s="7" t="s">
        <v>4386</v>
      </c>
      <c r="B1194" t="s">
        <v>4233</v>
      </c>
    </row>
    <row r="1195" spans="1:2" x14ac:dyDescent="0.25">
      <c r="A1195" s="7" t="s">
        <v>4387</v>
      </c>
      <c r="B1195" t="s">
        <v>4291</v>
      </c>
    </row>
    <row r="1196" spans="1:2" x14ac:dyDescent="0.25">
      <c r="A1196" s="7" t="s">
        <v>3161</v>
      </c>
      <c r="B1196" t="s">
        <v>3708</v>
      </c>
    </row>
    <row r="1197" spans="1:2" x14ac:dyDescent="0.25">
      <c r="A1197" s="7" t="s">
        <v>3163</v>
      </c>
      <c r="B1197" t="s">
        <v>3734</v>
      </c>
    </row>
    <row r="1198" spans="1:2" x14ac:dyDescent="0.25">
      <c r="A1198" s="7" t="s">
        <v>3167</v>
      </c>
      <c r="B1198" t="s">
        <v>4388</v>
      </c>
    </row>
    <row r="1199" spans="1:2" x14ac:dyDescent="0.25">
      <c r="A1199" s="7" t="s">
        <v>3170</v>
      </c>
      <c r="B1199" t="s">
        <v>4389</v>
      </c>
    </row>
    <row r="1200" spans="1:2" x14ac:dyDescent="0.25">
      <c r="A1200" s="7" t="s">
        <v>3172</v>
      </c>
      <c r="B1200" t="s">
        <v>3735</v>
      </c>
    </row>
    <row r="1201" spans="1:2" x14ac:dyDescent="0.25">
      <c r="A1201" s="7" t="s">
        <v>3174</v>
      </c>
      <c r="B1201" t="s">
        <v>3684</v>
      </c>
    </row>
    <row r="1202" spans="1:2" x14ac:dyDescent="0.25">
      <c r="A1202" s="7" t="s">
        <v>3178</v>
      </c>
      <c r="B1202" t="s">
        <v>3653</v>
      </c>
    </row>
    <row r="1203" spans="1:2" x14ac:dyDescent="0.25">
      <c r="A1203" s="7" t="s">
        <v>3180</v>
      </c>
      <c r="B1203" t="s">
        <v>4390</v>
      </c>
    </row>
    <row r="1204" spans="1:2" x14ac:dyDescent="0.25">
      <c r="A1204" s="7" t="s">
        <v>3184</v>
      </c>
      <c r="B1204" t="s">
        <v>4061</v>
      </c>
    </row>
    <row r="1205" spans="1:2" x14ac:dyDescent="0.25">
      <c r="A1205" s="7" t="s">
        <v>4391</v>
      </c>
      <c r="B1205" t="s">
        <v>3760</v>
      </c>
    </row>
    <row r="1206" spans="1:2" x14ac:dyDescent="0.25">
      <c r="A1206" s="7" t="s">
        <v>4392</v>
      </c>
      <c r="B1206" t="s">
        <v>3661</v>
      </c>
    </row>
    <row r="1207" spans="1:2" x14ac:dyDescent="0.25">
      <c r="A1207" s="7" t="s">
        <v>3186</v>
      </c>
      <c r="B1207" t="s">
        <v>4393</v>
      </c>
    </row>
    <row r="1208" spans="1:2" x14ac:dyDescent="0.25">
      <c r="A1208" s="7" t="s">
        <v>4394</v>
      </c>
      <c r="B1208" t="s">
        <v>3673</v>
      </c>
    </row>
    <row r="1209" spans="1:2" x14ac:dyDescent="0.25">
      <c r="A1209" s="7" t="s">
        <v>3190</v>
      </c>
      <c r="B1209" t="s">
        <v>4395</v>
      </c>
    </row>
    <row r="1210" spans="1:2" x14ac:dyDescent="0.25">
      <c r="A1210" s="7" t="s">
        <v>3192</v>
      </c>
      <c r="B1210" t="s">
        <v>3948</v>
      </c>
    </row>
    <row r="1211" spans="1:2" x14ac:dyDescent="0.25">
      <c r="A1211" s="7" t="s">
        <v>4396</v>
      </c>
      <c r="B1211" t="s">
        <v>4397</v>
      </c>
    </row>
    <row r="1212" spans="1:2" x14ac:dyDescent="0.25">
      <c r="A1212" s="7" t="s">
        <v>4398</v>
      </c>
      <c r="B1212" t="s">
        <v>3950</v>
      </c>
    </row>
    <row r="1213" spans="1:2" x14ac:dyDescent="0.25">
      <c r="A1213" s="7" t="s">
        <v>3194</v>
      </c>
      <c r="B1213" t="s">
        <v>3818</v>
      </c>
    </row>
    <row r="1214" spans="1:2" x14ac:dyDescent="0.25">
      <c r="A1214" s="7" t="s">
        <v>3198</v>
      </c>
      <c r="B1214" t="s">
        <v>3708</v>
      </c>
    </row>
    <row r="1215" spans="1:2" x14ac:dyDescent="0.25">
      <c r="A1215" s="7" t="s">
        <v>3200</v>
      </c>
      <c r="B1215" t="s">
        <v>3818</v>
      </c>
    </row>
    <row r="1216" spans="1:2" x14ac:dyDescent="0.25">
      <c r="A1216" s="7" t="s">
        <v>4399</v>
      </c>
      <c r="B1216" t="s">
        <v>4400</v>
      </c>
    </row>
    <row r="1217" spans="1:2" x14ac:dyDescent="0.25">
      <c r="A1217" s="7" t="s">
        <v>3203</v>
      </c>
      <c r="B1217" t="s">
        <v>3686</v>
      </c>
    </row>
    <row r="1218" spans="1:2" x14ac:dyDescent="0.25">
      <c r="A1218" s="7" t="s">
        <v>4401</v>
      </c>
      <c r="B1218" t="s">
        <v>3670</v>
      </c>
    </row>
    <row r="1219" spans="1:2" x14ac:dyDescent="0.25">
      <c r="A1219" s="7" t="s">
        <v>3205</v>
      </c>
      <c r="B1219" t="s">
        <v>3660</v>
      </c>
    </row>
    <row r="1220" spans="1:2" x14ac:dyDescent="0.25">
      <c r="A1220" s="7" t="s">
        <v>3207</v>
      </c>
      <c r="B1220" t="s">
        <v>3649</v>
      </c>
    </row>
    <row r="1221" spans="1:2" x14ac:dyDescent="0.25">
      <c r="A1221" s="7" t="s">
        <v>3210</v>
      </c>
      <c r="B1221" t="s">
        <v>4402</v>
      </c>
    </row>
    <row r="1222" spans="1:2" x14ac:dyDescent="0.25">
      <c r="A1222" s="7" t="s">
        <v>3211</v>
      </c>
      <c r="B1222" t="s">
        <v>3734</v>
      </c>
    </row>
    <row r="1223" spans="1:2" x14ac:dyDescent="0.25">
      <c r="A1223" s="7" t="s">
        <v>3213</v>
      </c>
      <c r="B1223" t="s">
        <v>3748</v>
      </c>
    </row>
    <row r="1224" spans="1:2" x14ac:dyDescent="0.25">
      <c r="A1224" s="7" t="s">
        <v>4403</v>
      </c>
      <c r="B1224" t="s">
        <v>3690</v>
      </c>
    </row>
    <row r="1225" spans="1:2" x14ac:dyDescent="0.25">
      <c r="A1225" s="7" t="s">
        <v>3215</v>
      </c>
      <c r="B1225" t="s">
        <v>4404</v>
      </c>
    </row>
    <row r="1226" spans="1:2" x14ac:dyDescent="0.25">
      <c r="A1226" s="7" t="s">
        <v>3218</v>
      </c>
      <c r="B1226" t="s">
        <v>4016</v>
      </c>
    </row>
    <row r="1227" spans="1:2" x14ac:dyDescent="0.25">
      <c r="A1227" s="7" t="s">
        <v>3221</v>
      </c>
      <c r="B1227" t="s">
        <v>4405</v>
      </c>
    </row>
    <row r="1228" spans="1:2" x14ac:dyDescent="0.25">
      <c r="A1228" s="7" t="s">
        <v>3224</v>
      </c>
      <c r="B1228" t="s">
        <v>3708</v>
      </c>
    </row>
    <row r="1229" spans="1:2" x14ac:dyDescent="0.25">
      <c r="A1229" s="7" t="s">
        <v>4406</v>
      </c>
      <c r="B1229" t="s">
        <v>4407</v>
      </c>
    </row>
    <row r="1230" spans="1:2" x14ac:dyDescent="0.25">
      <c r="A1230" s="7" t="s">
        <v>3227</v>
      </c>
      <c r="B1230" t="s">
        <v>4408</v>
      </c>
    </row>
    <row r="1231" spans="1:2" x14ac:dyDescent="0.25">
      <c r="A1231" s="7" t="s">
        <v>3229</v>
      </c>
      <c r="B1231" t="s">
        <v>3786</v>
      </c>
    </row>
    <row r="1232" spans="1:2" x14ac:dyDescent="0.25">
      <c r="A1232" s="7" t="s">
        <v>4409</v>
      </c>
      <c r="B1232" t="s">
        <v>3711</v>
      </c>
    </row>
    <row r="1233" spans="1:2" x14ac:dyDescent="0.25">
      <c r="A1233" s="7" t="s">
        <v>3232</v>
      </c>
      <c r="B1233" t="s">
        <v>3708</v>
      </c>
    </row>
    <row r="1234" spans="1:2" x14ac:dyDescent="0.25">
      <c r="A1234" s="7" t="s">
        <v>3234</v>
      </c>
      <c r="B1234" t="s">
        <v>3750</v>
      </c>
    </row>
    <row r="1235" spans="1:2" x14ac:dyDescent="0.25">
      <c r="A1235" s="7" t="s">
        <v>3235</v>
      </c>
      <c r="B1235" t="s">
        <v>3690</v>
      </c>
    </row>
    <row r="1236" spans="1:2" x14ac:dyDescent="0.25">
      <c r="A1236" s="7" t="s">
        <v>3239</v>
      </c>
      <c r="B1236" t="s">
        <v>4247</v>
      </c>
    </row>
    <row r="1237" spans="1:2" x14ac:dyDescent="0.25">
      <c r="A1237" s="7" t="s">
        <v>3243</v>
      </c>
      <c r="B1237" t="s">
        <v>4306</v>
      </c>
    </row>
    <row r="1238" spans="1:2" x14ac:dyDescent="0.25">
      <c r="A1238" s="7" t="s">
        <v>4410</v>
      </c>
      <c r="B1238" t="s">
        <v>3708</v>
      </c>
    </row>
    <row r="1239" spans="1:2" x14ac:dyDescent="0.25">
      <c r="A1239" s="7" t="s">
        <v>4411</v>
      </c>
      <c r="B1239" t="s">
        <v>3661</v>
      </c>
    </row>
    <row r="1240" spans="1:2" x14ac:dyDescent="0.25">
      <c r="A1240" s="7" t="s">
        <v>4412</v>
      </c>
      <c r="B1240" t="s">
        <v>4413</v>
      </c>
    </row>
    <row r="1241" spans="1:2" x14ac:dyDescent="0.25">
      <c r="A1241" s="7" t="s">
        <v>3251</v>
      </c>
      <c r="B1241" t="s">
        <v>3673</v>
      </c>
    </row>
    <row r="1242" spans="1:2" x14ac:dyDescent="0.25">
      <c r="A1242" s="7" t="s">
        <v>3252</v>
      </c>
      <c r="B1242" t="s">
        <v>4414</v>
      </c>
    </row>
    <row r="1243" spans="1:2" x14ac:dyDescent="0.25">
      <c r="A1243" s="7" t="s">
        <v>3254</v>
      </c>
      <c r="B1243" t="s">
        <v>3686</v>
      </c>
    </row>
    <row r="1244" spans="1:2" x14ac:dyDescent="0.25">
      <c r="A1244" s="7" t="s">
        <v>3257</v>
      </c>
      <c r="B1244" t="s">
        <v>4415</v>
      </c>
    </row>
    <row r="1245" spans="1:2" x14ac:dyDescent="0.25">
      <c r="A1245" s="7" t="s">
        <v>4416</v>
      </c>
      <c r="B1245" t="s">
        <v>3657</v>
      </c>
    </row>
    <row r="1246" spans="1:2" x14ac:dyDescent="0.25">
      <c r="A1246" s="7" t="s">
        <v>3260</v>
      </c>
      <c r="B1246" t="s">
        <v>3845</v>
      </c>
    </row>
    <row r="1247" spans="1:2" x14ac:dyDescent="0.25">
      <c r="A1247" s="7" t="s">
        <v>3261</v>
      </c>
      <c r="B1247" t="s">
        <v>3700</v>
      </c>
    </row>
    <row r="1248" spans="1:2" x14ac:dyDescent="0.25">
      <c r="A1248" s="7" t="s">
        <v>3263</v>
      </c>
      <c r="B1248" t="s">
        <v>3984</v>
      </c>
    </row>
    <row r="1249" spans="1:2" x14ac:dyDescent="0.25">
      <c r="A1249" s="7" t="s">
        <v>3265</v>
      </c>
      <c r="B1249" t="s">
        <v>3708</v>
      </c>
    </row>
    <row r="1250" spans="1:2" x14ac:dyDescent="0.25">
      <c r="A1250" s="7" t="s">
        <v>3268</v>
      </c>
      <c r="B1250" t="s">
        <v>3818</v>
      </c>
    </row>
    <row r="1251" spans="1:2" x14ac:dyDescent="0.25">
      <c r="A1251" s="7" t="s">
        <v>4417</v>
      </c>
      <c r="B1251" t="s">
        <v>3722</v>
      </c>
    </row>
    <row r="1252" spans="1:2" x14ac:dyDescent="0.25">
      <c r="A1252" s="7" t="s">
        <v>3269</v>
      </c>
      <c r="B1252" t="s">
        <v>3649</v>
      </c>
    </row>
    <row r="1253" spans="1:2" x14ac:dyDescent="0.25">
      <c r="A1253" s="7" t="s">
        <v>4418</v>
      </c>
      <c r="B1253" t="s">
        <v>3700</v>
      </c>
    </row>
    <row r="1254" spans="1:2" x14ac:dyDescent="0.25">
      <c r="A1254" s="7" t="s">
        <v>4419</v>
      </c>
      <c r="B1254" t="s">
        <v>3660</v>
      </c>
    </row>
    <row r="1255" spans="1:2" x14ac:dyDescent="0.25">
      <c r="A1255" s="7" t="s">
        <v>4420</v>
      </c>
      <c r="B1255" t="s">
        <v>4033</v>
      </c>
    </row>
    <row r="1256" spans="1:2" x14ac:dyDescent="0.25">
      <c r="A1256" s="7" t="s">
        <v>4421</v>
      </c>
      <c r="B1256" t="s">
        <v>3818</v>
      </c>
    </row>
    <row r="1257" spans="1:2" x14ac:dyDescent="0.25">
      <c r="A1257" s="7" t="s">
        <v>3272</v>
      </c>
      <c r="B1257" t="s">
        <v>3694</v>
      </c>
    </row>
    <row r="1258" spans="1:2" x14ac:dyDescent="0.25">
      <c r="A1258" s="7" t="s">
        <v>4422</v>
      </c>
      <c r="B1258" t="s">
        <v>3661</v>
      </c>
    </row>
    <row r="1259" spans="1:2" x14ac:dyDescent="0.25">
      <c r="A1259" s="7" t="s">
        <v>3274</v>
      </c>
      <c r="B1259" t="s">
        <v>3797</v>
      </c>
    </row>
    <row r="1260" spans="1:2" x14ac:dyDescent="0.25">
      <c r="A1260" s="7" t="s">
        <v>4423</v>
      </c>
      <c r="B1260" t="s">
        <v>3643</v>
      </c>
    </row>
    <row r="1261" spans="1:2" x14ac:dyDescent="0.25">
      <c r="A1261" s="7" t="s">
        <v>3278</v>
      </c>
      <c r="B1261" t="s">
        <v>4424</v>
      </c>
    </row>
    <row r="1262" spans="1:2" x14ac:dyDescent="0.25">
      <c r="A1262" s="7" t="s">
        <v>4425</v>
      </c>
      <c r="B1262" t="s">
        <v>4426</v>
      </c>
    </row>
    <row r="1263" spans="1:2" x14ac:dyDescent="0.25">
      <c r="A1263" s="7" t="s">
        <v>3281</v>
      </c>
      <c r="B1263" t="s">
        <v>4427</v>
      </c>
    </row>
    <row r="1264" spans="1:2" x14ac:dyDescent="0.25">
      <c r="A1264" s="7" t="s">
        <v>3285</v>
      </c>
      <c r="B1264" t="s">
        <v>3660</v>
      </c>
    </row>
    <row r="1265" spans="1:2" x14ac:dyDescent="0.25">
      <c r="A1265" s="7" t="s">
        <v>3288</v>
      </c>
      <c r="B1265" t="s">
        <v>3906</v>
      </c>
    </row>
    <row r="1266" spans="1:2" x14ac:dyDescent="0.25">
      <c r="A1266" s="7" t="s">
        <v>3292</v>
      </c>
      <c r="B1266" t="s">
        <v>4428</v>
      </c>
    </row>
    <row r="1267" spans="1:2" x14ac:dyDescent="0.25">
      <c r="A1267" s="7" t="s">
        <v>3295</v>
      </c>
      <c r="B1267" t="s">
        <v>3653</v>
      </c>
    </row>
    <row r="1268" spans="1:2" x14ac:dyDescent="0.25">
      <c r="A1268" s="7" t="s">
        <v>3300</v>
      </c>
      <c r="B1268" t="s">
        <v>4429</v>
      </c>
    </row>
    <row r="1269" spans="1:2" x14ac:dyDescent="0.25">
      <c r="A1269" s="7" t="s">
        <v>4430</v>
      </c>
      <c r="B1269" t="s">
        <v>3868</v>
      </c>
    </row>
    <row r="1270" spans="1:2" x14ac:dyDescent="0.25">
      <c r="A1270" s="7" t="s">
        <v>3303</v>
      </c>
      <c r="B1270" t="s">
        <v>3661</v>
      </c>
    </row>
    <row r="1271" spans="1:2" x14ac:dyDescent="0.25">
      <c r="A1271" s="7" t="s">
        <v>4431</v>
      </c>
      <c r="B1271" t="s">
        <v>3724</v>
      </c>
    </row>
    <row r="1272" spans="1:2" x14ac:dyDescent="0.25">
      <c r="A1272" s="7" t="s">
        <v>4432</v>
      </c>
      <c r="B1272" t="s">
        <v>4083</v>
      </c>
    </row>
    <row r="1273" spans="1:2" x14ac:dyDescent="0.25">
      <c r="A1273" s="7" t="s">
        <v>4433</v>
      </c>
      <c r="B1273" t="s">
        <v>3661</v>
      </c>
    </row>
    <row r="1274" spans="1:2" x14ac:dyDescent="0.25">
      <c r="A1274" s="7" t="s">
        <v>3307</v>
      </c>
      <c r="B1274" t="s">
        <v>4235</v>
      </c>
    </row>
    <row r="1275" spans="1:2" x14ac:dyDescent="0.25">
      <c r="A1275" s="7" t="s">
        <v>3309</v>
      </c>
      <c r="B1275" t="s">
        <v>3644</v>
      </c>
    </row>
    <row r="1276" spans="1:2" x14ac:dyDescent="0.25">
      <c r="A1276" s="7" t="s">
        <v>3311</v>
      </c>
      <c r="B1276" t="s">
        <v>3712</v>
      </c>
    </row>
    <row r="1277" spans="1:2" x14ac:dyDescent="0.25">
      <c r="A1277" s="7" t="s">
        <v>3314</v>
      </c>
      <c r="B1277" t="s">
        <v>3658</v>
      </c>
    </row>
    <row r="1278" spans="1:2" x14ac:dyDescent="0.25">
      <c r="A1278" s="7" t="s">
        <v>3317</v>
      </c>
      <c r="B1278" t="s">
        <v>4318</v>
      </c>
    </row>
    <row r="1279" spans="1:2" x14ac:dyDescent="0.25">
      <c r="A1279" s="7" t="s">
        <v>3321</v>
      </c>
      <c r="B1279" t="s">
        <v>3700</v>
      </c>
    </row>
    <row r="1280" spans="1:2" x14ac:dyDescent="0.25">
      <c r="A1280" s="7" t="s">
        <v>3323</v>
      </c>
      <c r="B1280" t="s">
        <v>3750</v>
      </c>
    </row>
    <row r="1281" spans="1:2" x14ac:dyDescent="0.25">
      <c r="A1281" s="7" t="s">
        <v>3325</v>
      </c>
      <c r="B1281" t="s">
        <v>4022</v>
      </c>
    </row>
    <row r="1282" spans="1:2" x14ac:dyDescent="0.25">
      <c r="A1282" s="7" t="s">
        <v>3327</v>
      </c>
      <c r="B1282" t="s">
        <v>4137</v>
      </c>
    </row>
    <row r="1283" spans="1:2" x14ac:dyDescent="0.25">
      <c r="A1283" s="7" t="s">
        <v>3329</v>
      </c>
      <c r="B1283" t="s">
        <v>3716</v>
      </c>
    </row>
    <row r="1284" spans="1:2" x14ac:dyDescent="0.25">
      <c r="A1284" s="7" t="s">
        <v>4434</v>
      </c>
      <c r="B1284" t="s">
        <v>3642</v>
      </c>
    </row>
    <row r="1285" spans="1:2" x14ac:dyDescent="0.25">
      <c r="A1285" s="7" t="s">
        <v>3332</v>
      </c>
      <c r="B1285" t="s">
        <v>3882</v>
      </c>
    </row>
    <row r="1286" spans="1:2" x14ac:dyDescent="0.25">
      <c r="A1286" s="7" t="s">
        <v>3334</v>
      </c>
      <c r="B1286" t="s">
        <v>3797</v>
      </c>
    </row>
    <row r="1287" spans="1:2" x14ac:dyDescent="0.25">
      <c r="A1287" s="7" t="s">
        <v>4435</v>
      </c>
      <c r="B1287" t="s">
        <v>4436</v>
      </c>
    </row>
    <row r="1288" spans="1:2" x14ac:dyDescent="0.25">
      <c r="A1288" s="7" t="s">
        <v>3339</v>
      </c>
      <c r="B1288" t="s">
        <v>4001</v>
      </c>
    </row>
    <row r="1289" spans="1:2" x14ac:dyDescent="0.25">
      <c r="A1289" s="7" t="s">
        <v>3341</v>
      </c>
      <c r="B1289" t="s">
        <v>4332</v>
      </c>
    </row>
    <row r="1290" spans="1:2" x14ac:dyDescent="0.25">
      <c r="A1290" s="7" t="s">
        <v>4437</v>
      </c>
      <c r="B1290" t="s">
        <v>3649</v>
      </c>
    </row>
    <row r="1291" spans="1:2" x14ac:dyDescent="0.25">
      <c r="A1291" s="7" t="s">
        <v>3345</v>
      </c>
      <c r="B1291" t="s">
        <v>3681</v>
      </c>
    </row>
    <row r="1292" spans="1:2" x14ac:dyDescent="0.25">
      <c r="A1292" s="7" t="s">
        <v>4438</v>
      </c>
      <c r="B1292" t="s">
        <v>3660</v>
      </c>
    </row>
    <row r="1293" spans="1:2" x14ac:dyDescent="0.25">
      <c r="A1293" s="7" t="s">
        <v>3347</v>
      </c>
      <c r="B1293" t="s">
        <v>3714</v>
      </c>
    </row>
    <row r="1294" spans="1:2" x14ac:dyDescent="0.25">
      <c r="A1294" s="7" t="s">
        <v>3348</v>
      </c>
      <c r="B1294" t="s">
        <v>3681</v>
      </c>
    </row>
    <row r="1295" spans="1:2" x14ac:dyDescent="0.25">
      <c r="A1295" s="7" t="s">
        <v>3353</v>
      </c>
      <c r="B1295" t="s">
        <v>4439</v>
      </c>
    </row>
    <row r="1296" spans="1:2" x14ac:dyDescent="0.25">
      <c r="A1296" s="7" t="s">
        <v>3357</v>
      </c>
      <c r="B1296" t="s">
        <v>4440</v>
      </c>
    </row>
    <row r="1297" spans="1:2" x14ac:dyDescent="0.25">
      <c r="A1297" s="7" t="s">
        <v>3360</v>
      </c>
      <c r="B1297" t="s">
        <v>3681</v>
      </c>
    </row>
    <row r="1298" spans="1:2" x14ac:dyDescent="0.25">
      <c r="A1298" s="7" t="s">
        <v>3362</v>
      </c>
      <c r="B1298" t="s">
        <v>4441</v>
      </c>
    </row>
    <row r="1299" spans="1:2" x14ac:dyDescent="0.25">
      <c r="A1299" s="7" t="s">
        <v>4442</v>
      </c>
      <c r="B1299" t="s">
        <v>4033</v>
      </c>
    </row>
    <row r="1300" spans="1:2" x14ac:dyDescent="0.25">
      <c r="A1300" s="7" t="s">
        <v>3364</v>
      </c>
      <c r="B1300" t="s">
        <v>3748</v>
      </c>
    </row>
    <row r="1301" spans="1:2" x14ac:dyDescent="0.25">
      <c r="A1301" s="7" t="s">
        <v>4443</v>
      </c>
      <c r="B1301" t="s">
        <v>3818</v>
      </c>
    </row>
    <row r="1302" spans="1:2" x14ac:dyDescent="0.25">
      <c r="A1302" s="7" t="s">
        <v>3366</v>
      </c>
      <c r="B1302" t="s">
        <v>3815</v>
      </c>
    </row>
    <row r="1303" spans="1:2" x14ac:dyDescent="0.25">
      <c r="A1303" s="7" t="s">
        <v>3368</v>
      </c>
      <c r="B1303" t="s">
        <v>3690</v>
      </c>
    </row>
    <row r="1304" spans="1:2" x14ac:dyDescent="0.25">
      <c r="A1304" s="7" t="s">
        <v>4444</v>
      </c>
      <c r="B1304" t="s">
        <v>3892</v>
      </c>
    </row>
    <row r="1305" spans="1:2" x14ac:dyDescent="0.25">
      <c r="A1305" s="7" t="s">
        <v>3375</v>
      </c>
      <c r="B1305" t="s">
        <v>3716</v>
      </c>
    </row>
    <row r="1306" spans="1:2" x14ac:dyDescent="0.25">
      <c r="A1306" s="7" t="s">
        <v>3378</v>
      </c>
      <c r="B1306" t="s">
        <v>4445</v>
      </c>
    </row>
    <row r="1307" spans="1:2" x14ac:dyDescent="0.25">
      <c r="A1307" s="7" t="s">
        <v>3381</v>
      </c>
      <c r="B1307" t="s">
        <v>3653</v>
      </c>
    </row>
    <row r="1308" spans="1:2" x14ac:dyDescent="0.25">
      <c r="A1308" s="7" t="s">
        <v>3385</v>
      </c>
      <c r="B1308" t="s">
        <v>3708</v>
      </c>
    </row>
    <row r="1309" spans="1:2" x14ac:dyDescent="0.25">
      <c r="A1309" s="7" t="s">
        <v>4446</v>
      </c>
      <c r="B1309" t="s">
        <v>3786</v>
      </c>
    </row>
    <row r="1310" spans="1:2" x14ac:dyDescent="0.25">
      <c r="A1310" s="7" t="s">
        <v>3388</v>
      </c>
      <c r="B1310" t="s">
        <v>3680</v>
      </c>
    </row>
    <row r="1311" spans="1:2" x14ac:dyDescent="0.25">
      <c r="A1311" s="7" t="s">
        <v>4447</v>
      </c>
      <c r="B1311" t="s">
        <v>3768</v>
      </c>
    </row>
    <row r="1312" spans="1:2" x14ac:dyDescent="0.25">
      <c r="A1312" s="7" t="s">
        <v>4448</v>
      </c>
      <c r="B1312" t="s">
        <v>3661</v>
      </c>
    </row>
    <row r="1313" spans="1:2" x14ac:dyDescent="0.25">
      <c r="A1313" s="7" t="s">
        <v>3392</v>
      </c>
      <c r="B1313" t="s">
        <v>4449</v>
      </c>
    </row>
    <row r="1314" spans="1:2" x14ac:dyDescent="0.25">
      <c r="A1314" s="7" t="s">
        <v>4450</v>
      </c>
      <c r="B1314" t="s">
        <v>3711</v>
      </c>
    </row>
    <row r="1315" spans="1:2" x14ac:dyDescent="0.25">
      <c r="A1315" s="7" t="s">
        <v>3395</v>
      </c>
      <c r="B1315" t="s">
        <v>3661</v>
      </c>
    </row>
    <row r="1316" spans="1:2" x14ac:dyDescent="0.25">
      <c r="A1316" s="7" t="s">
        <v>3400</v>
      </c>
      <c r="B1316" t="s">
        <v>3643</v>
      </c>
    </row>
    <row r="1317" spans="1:2" x14ac:dyDescent="0.25">
      <c r="A1317" s="7" t="s">
        <v>3406</v>
      </c>
      <c r="B1317" t="s">
        <v>3748</v>
      </c>
    </row>
    <row r="1318" spans="1:2" x14ac:dyDescent="0.25">
      <c r="A1318" s="7" t="s">
        <v>4451</v>
      </c>
      <c r="B1318" t="s">
        <v>4452</v>
      </c>
    </row>
    <row r="1319" spans="1:2" x14ac:dyDescent="0.25">
      <c r="A1319" s="7" t="s">
        <v>3409</v>
      </c>
      <c r="B1319" t="s">
        <v>3661</v>
      </c>
    </row>
    <row r="1320" spans="1:2" x14ac:dyDescent="0.25">
      <c r="A1320" s="7" t="s">
        <v>3412</v>
      </c>
      <c r="B1320" t="s">
        <v>3882</v>
      </c>
    </row>
    <row r="1321" spans="1:2" x14ac:dyDescent="0.25">
      <c r="A1321" s="7" t="s">
        <v>3414</v>
      </c>
      <c r="B1321" t="s">
        <v>3868</v>
      </c>
    </row>
    <row r="1322" spans="1:2" x14ac:dyDescent="0.25">
      <c r="A1322" s="7" t="s">
        <v>3417</v>
      </c>
      <c r="B1322" t="s">
        <v>3919</v>
      </c>
    </row>
    <row r="1323" spans="1:2" x14ac:dyDescent="0.25">
      <c r="A1323" s="7" t="s">
        <v>3421</v>
      </c>
      <c r="B1323" t="s">
        <v>4453</v>
      </c>
    </row>
    <row r="1324" spans="1:2" x14ac:dyDescent="0.25">
      <c r="A1324" s="7" t="s">
        <v>3425</v>
      </c>
      <c r="B1324" t="s">
        <v>3689</v>
      </c>
    </row>
    <row r="1325" spans="1:2" x14ac:dyDescent="0.25">
      <c r="A1325" s="7" t="s">
        <v>3426</v>
      </c>
      <c r="B1325" t="s">
        <v>3685</v>
      </c>
    </row>
    <row r="1326" spans="1:2" x14ac:dyDescent="0.25">
      <c r="A1326" s="7" t="s">
        <v>3428</v>
      </c>
      <c r="B1326" t="s">
        <v>4454</v>
      </c>
    </row>
    <row r="1327" spans="1:2" x14ac:dyDescent="0.25">
      <c r="A1327" s="7" t="s">
        <v>3429</v>
      </c>
      <c r="B1327" t="s">
        <v>4455</v>
      </c>
    </row>
    <row r="1328" spans="1:2" x14ac:dyDescent="0.25">
      <c r="A1328" s="7" t="s">
        <v>3433</v>
      </c>
      <c r="B1328" t="s">
        <v>3690</v>
      </c>
    </row>
    <row r="1329" spans="1:2" x14ac:dyDescent="0.25">
      <c r="A1329" s="7" t="s">
        <v>4456</v>
      </c>
      <c r="B1329" t="s">
        <v>3670</v>
      </c>
    </row>
    <row r="1330" spans="1:2" x14ac:dyDescent="0.25">
      <c r="A1330" s="7" t="s">
        <v>4457</v>
      </c>
      <c r="B1330" t="s">
        <v>3643</v>
      </c>
    </row>
    <row r="1331" spans="1:2" x14ac:dyDescent="0.25">
      <c r="A1331" s="7" t="s">
        <v>4458</v>
      </c>
      <c r="B1331" t="s">
        <v>3649</v>
      </c>
    </row>
    <row r="1332" spans="1:2" x14ac:dyDescent="0.25">
      <c r="A1332" s="7" t="s">
        <v>3435</v>
      </c>
      <c r="B1332" t="s">
        <v>3681</v>
      </c>
    </row>
    <row r="1333" spans="1:2" x14ac:dyDescent="0.25">
      <c r="A1333" s="7" t="s">
        <v>3436</v>
      </c>
      <c r="B1333" t="s">
        <v>4459</v>
      </c>
    </row>
    <row r="1334" spans="1:2" x14ac:dyDescent="0.25">
      <c r="A1334" s="7" t="s">
        <v>3439</v>
      </c>
      <c r="B1334" t="s">
        <v>3984</v>
      </c>
    </row>
    <row r="1335" spans="1:2" x14ac:dyDescent="0.25">
      <c r="A1335" s="7" t="s">
        <v>3441</v>
      </c>
      <c r="B1335" t="s">
        <v>4454</v>
      </c>
    </row>
    <row r="1336" spans="1:2" x14ac:dyDescent="0.25">
      <c r="A1336" s="7" t="s">
        <v>3444</v>
      </c>
      <c r="B1336" t="s">
        <v>3653</v>
      </c>
    </row>
    <row r="1337" spans="1:2" x14ac:dyDescent="0.25">
      <c r="A1337" s="7" t="s">
        <v>4460</v>
      </c>
      <c r="B1337" t="s">
        <v>3770</v>
      </c>
    </row>
    <row r="1338" spans="1:2" x14ac:dyDescent="0.25">
      <c r="A1338" s="7" t="s">
        <v>3445</v>
      </c>
      <c r="B1338" t="s">
        <v>4461</v>
      </c>
    </row>
    <row r="1339" spans="1:2" x14ac:dyDescent="0.25">
      <c r="A1339" s="7" t="s">
        <v>3448</v>
      </c>
      <c r="B1339" t="s">
        <v>4462</v>
      </c>
    </row>
    <row r="1340" spans="1:2" x14ac:dyDescent="0.25">
      <c r="A1340" s="7" t="s">
        <v>3452</v>
      </c>
      <c r="B1340" t="s">
        <v>3745</v>
      </c>
    </row>
    <row r="1341" spans="1:2" x14ac:dyDescent="0.25">
      <c r="A1341" s="7" t="s">
        <v>4463</v>
      </c>
      <c r="B1341" t="s">
        <v>3786</v>
      </c>
    </row>
    <row r="1342" spans="1:2" x14ac:dyDescent="0.25">
      <c r="A1342" s="7" t="s">
        <v>3455</v>
      </c>
      <c r="B1342" t="s">
        <v>3662</v>
      </c>
    </row>
    <row r="1343" spans="1:2" x14ac:dyDescent="0.25">
      <c r="A1343" s="7" t="s">
        <v>4464</v>
      </c>
      <c r="B1343" t="s">
        <v>3750</v>
      </c>
    </row>
    <row r="1344" spans="1:2" x14ac:dyDescent="0.25">
      <c r="A1344" s="7" t="s">
        <v>3461</v>
      </c>
      <c r="B1344" t="s">
        <v>3661</v>
      </c>
    </row>
    <row r="1345" spans="1:2" x14ac:dyDescent="0.25">
      <c r="A1345" s="7" t="s">
        <v>3463</v>
      </c>
      <c r="B1345" t="s">
        <v>3714</v>
      </c>
    </row>
    <row r="1346" spans="1:2" x14ac:dyDescent="0.25">
      <c r="A1346" s="7" t="s">
        <v>3465</v>
      </c>
      <c r="B1346" t="s">
        <v>3660</v>
      </c>
    </row>
    <row r="1347" spans="1:2" x14ac:dyDescent="0.25">
      <c r="A1347" s="7" t="s">
        <v>3467</v>
      </c>
      <c r="B1347" t="s">
        <v>4429</v>
      </c>
    </row>
    <row r="1348" spans="1:2" x14ac:dyDescent="0.25">
      <c r="A1348" s="7" t="s">
        <v>4465</v>
      </c>
      <c r="B1348" t="s">
        <v>3708</v>
      </c>
    </row>
    <row r="1349" spans="1:2" x14ac:dyDescent="0.25">
      <c r="A1349" s="7" t="s">
        <v>3469</v>
      </c>
      <c r="B1349" t="s">
        <v>3806</v>
      </c>
    </row>
    <row r="1350" spans="1:2" x14ac:dyDescent="0.25">
      <c r="A1350" s="7" t="s">
        <v>3474</v>
      </c>
      <c r="B1350" t="s">
        <v>4033</v>
      </c>
    </row>
    <row r="1351" spans="1:2" x14ac:dyDescent="0.25">
      <c r="A1351" s="7" t="s">
        <v>4466</v>
      </c>
      <c r="B1351" t="s">
        <v>3660</v>
      </c>
    </row>
    <row r="1352" spans="1:2" x14ac:dyDescent="0.25">
      <c r="A1352" s="7" t="s">
        <v>3476</v>
      </c>
      <c r="B1352" t="s">
        <v>3694</v>
      </c>
    </row>
    <row r="1353" spans="1:2" x14ac:dyDescent="0.25">
      <c r="A1353" s="7" t="s">
        <v>4467</v>
      </c>
      <c r="B1353" t="s">
        <v>3673</v>
      </c>
    </row>
    <row r="1354" spans="1:2" x14ac:dyDescent="0.25">
      <c r="A1354" s="7" t="s">
        <v>3477</v>
      </c>
      <c r="B1354" t="s">
        <v>3643</v>
      </c>
    </row>
    <row r="1355" spans="1:2" x14ac:dyDescent="0.25">
      <c r="A1355" s="7" t="s">
        <v>3480</v>
      </c>
      <c r="B1355" t="s">
        <v>3786</v>
      </c>
    </row>
    <row r="1356" spans="1:2" x14ac:dyDescent="0.25">
      <c r="A1356" s="7" t="s">
        <v>3481</v>
      </c>
      <c r="B1356" t="s">
        <v>3729</v>
      </c>
    </row>
    <row r="1357" spans="1:2" x14ac:dyDescent="0.25">
      <c r="A1357" s="7" t="s">
        <v>3484</v>
      </c>
      <c r="B1357" t="s">
        <v>3681</v>
      </c>
    </row>
    <row r="1358" spans="1:2" x14ac:dyDescent="0.25">
      <c r="A1358" s="7" t="s">
        <v>4468</v>
      </c>
      <c r="B1358" t="s">
        <v>3642</v>
      </c>
    </row>
    <row r="1359" spans="1:2" x14ac:dyDescent="0.25">
      <c r="A1359" s="7" t="s">
        <v>3493</v>
      </c>
      <c r="B1359" t="s">
        <v>3660</v>
      </c>
    </row>
    <row r="1360" spans="1:2" x14ac:dyDescent="0.25">
      <c r="A1360" s="7" t="s">
        <v>3494</v>
      </c>
      <c r="B1360" t="s">
        <v>4469</v>
      </c>
    </row>
    <row r="1361" spans="1:2" x14ac:dyDescent="0.25">
      <c r="A1361" s="7" t="s">
        <v>3499</v>
      </c>
      <c r="B1361" t="s">
        <v>4470</v>
      </c>
    </row>
    <row r="1362" spans="1:2" x14ac:dyDescent="0.25">
      <c r="A1362" s="7" t="s">
        <v>3504</v>
      </c>
      <c r="B1362" t="s">
        <v>4471</v>
      </c>
    </row>
    <row r="1363" spans="1:2" x14ac:dyDescent="0.25">
      <c r="A1363" s="7" t="s">
        <v>4472</v>
      </c>
      <c r="B1363" t="s">
        <v>3699</v>
      </c>
    </row>
    <row r="1364" spans="1:2" x14ac:dyDescent="0.25">
      <c r="A1364" s="7" t="s">
        <v>3506</v>
      </c>
      <c r="B1364" t="s">
        <v>3727</v>
      </c>
    </row>
    <row r="1365" spans="1:2" x14ac:dyDescent="0.25">
      <c r="A1365" s="7" t="s">
        <v>3510</v>
      </c>
      <c r="B1365" t="s">
        <v>4174</v>
      </c>
    </row>
    <row r="1366" spans="1:2" x14ac:dyDescent="0.25">
      <c r="A1366" s="7" t="s">
        <v>3514</v>
      </c>
      <c r="B1366" t="s">
        <v>4473</v>
      </c>
    </row>
    <row r="1367" spans="1:2" x14ac:dyDescent="0.25">
      <c r="A1367" s="7" t="s">
        <v>3519</v>
      </c>
      <c r="B1367" t="s">
        <v>4474</v>
      </c>
    </row>
    <row r="1368" spans="1:2" x14ac:dyDescent="0.25">
      <c r="A1368" s="7" t="s">
        <v>3521</v>
      </c>
      <c r="B1368" t="s">
        <v>3653</v>
      </c>
    </row>
    <row r="1369" spans="1:2" x14ac:dyDescent="0.25">
      <c r="A1369" s="7" t="s">
        <v>3524</v>
      </c>
      <c r="B1369" t="s">
        <v>4475</v>
      </c>
    </row>
    <row r="1370" spans="1:2" x14ac:dyDescent="0.25">
      <c r="A1370" s="7" t="s">
        <v>3528</v>
      </c>
      <c r="B1370" t="s">
        <v>4454</v>
      </c>
    </row>
    <row r="1371" spans="1:2" x14ac:dyDescent="0.25">
      <c r="A1371" s="7" t="s">
        <v>3532</v>
      </c>
      <c r="B1371" t="s">
        <v>3685</v>
      </c>
    </row>
    <row r="1372" spans="1:2" x14ac:dyDescent="0.25">
      <c r="A1372" s="7" t="s">
        <v>3534</v>
      </c>
      <c r="B1372" t="s">
        <v>3750</v>
      </c>
    </row>
    <row r="1373" spans="1:2" x14ac:dyDescent="0.25">
      <c r="A1373" s="7" t="s">
        <v>3541</v>
      </c>
      <c r="B1373" t="s">
        <v>3725</v>
      </c>
    </row>
    <row r="1374" spans="1:2" x14ac:dyDescent="0.25">
      <c r="A1374" s="7" t="s">
        <v>3544</v>
      </c>
      <c r="B1374" t="s">
        <v>3750</v>
      </c>
    </row>
    <row r="1375" spans="1:2" x14ac:dyDescent="0.25">
      <c r="A1375" s="7" t="s">
        <v>3546</v>
      </c>
      <c r="B1375" t="s">
        <v>4476</v>
      </c>
    </row>
    <row r="1376" spans="1:2" x14ac:dyDescent="0.25">
      <c r="A1376" s="7" t="s">
        <v>3548</v>
      </c>
      <c r="B1376" t="s">
        <v>4477</v>
      </c>
    </row>
    <row r="1377" spans="1:2" x14ac:dyDescent="0.25">
      <c r="A1377" s="7" t="s">
        <v>3551</v>
      </c>
      <c r="B1377" t="s">
        <v>4160</v>
      </c>
    </row>
    <row r="1378" spans="1:2" x14ac:dyDescent="0.25">
      <c r="A1378" s="7" t="s">
        <v>4478</v>
      </c>
      <c r="B1378" t="s">
        <v>3673</v>
      </c>
    </row>
    <row r="1379" spans="1:2" x14ac:dyDescent="0.25">
      <c r="A1379" s="7" t="s">
        <v>3555</v>
      </c>
      <c r="B1379" t="s">
        <v>4479</v>
      </c>
    </row>
    <row r="1380" spans="1:2" x14ac:dyDescent="0.25">
      <c r="A1380" s="7" t="s">
        <v>4480</v>
      </c>
      <c r="B1380" t="s">
        <v>3690</v>
      </c>
    </row>
    <row r="1381" spans="1:2" x14ac:dyDescent="0.25">
      <c r="A1381" s="7" t="s">
        <v>3560</v>
      </c>
      <c r="B1381" t="s">
        <v>3736</v>
      </c>
    </row>
    <row r="1382" spans="1:2" x14ac:dyDescent="0.25">
      <c r="A1382" s="7" t="s">
        <v>3563</v>
      </c>
      <c r="B1382" t="s">
        <v>4481</v>
      </c>
    </row>
    <row r="1383" spans="1:2" x14ac:dyDescent="0.25">
      <c r="A1383" s="7" t="s">
        <v>4482</v>
      </c>
      <c r="B1383" t="s">
        <v>3653</v>
      </c>
    </row>
    <row r="1384" spans="1:2" x14ac:dyDescent="0.25">
      <c r="A1384" s="7" t="s">
        <v>4483</v>
      </c>
      <c r="B1384" t="s">
        <v>3660</v>
      </c>
    </row>
    <row r="1385" spans="1:2" x14ac:dyDescent="0.25">
      <c r="A1385" s="7" t="s">
        <v>3567</v>
      </c>
      <c r="B1385" t="s">
        <v>3660</v>
      </c>
    </row>
    <row r="1386" spans="1:2" x14ac:dyDescent="0.25">
      <c r="A1386" s="7" t="s">
        <v>3570</v>
      </c>
      <c r="B1386" t="s">
        <v>3681</v>
      </c>
    </row>
    <row r="1387" spans="1:2" x14ac:dyDescent="0.25">
      <c r="A1387" s="7" t="s">
        <v>3573</v>
      </c>
      <c r="B1387" t="s">
        <v>4001</v>
      </c>
    </row>
    <row r="1388" spans="1:2" x14ac:dyDescent="0.25">
      <c r="A1388" s="7" t="s">
        <v>3575</v>
      </c>
      <c r="B1388" t="s">
        <v>4484</v>
      </c>
    </row>
    <row r="1389" spans="1:2" x14ac:dyDescent="0.25">
      <c r="A1389" s="7" t="s">
        <v>3578</v>
      </c>
      <c r="B1389" t="s">
        <v>3681</v>
      </c>
    </row>
    <row r="1390" spans="1:2" x14ac:dyDescent="0.25">
      <c r="A1390" s="7" t="s">
        <v>3580</v>
      </c>
      <c r="B1390" t="s">
        <v>3692</v>
      </c>
    </row>
    <row r="1391" spans="1:2" x14ac:dyDescent="0.25">
      <c r="A1391" s="7" t="s">
        <v>3581</v>
      </c>
      <c r="B1391" t="s">
        <v>4485</v>
      </c>
    </row>
    <row r="1392" spans="1:2" x14ac:dyDescent="0.25">
      <c r="A1392" s="7" t="s">
        <v>3584</v>
      </c>
      <c r="B1392" t="s">
        <v>3815</v>
      </c>
    </row>
    <row r="1393" spans="1:2" x14ac:dyDescent="0.25">
      <c r="A1393" s="7" t="s">
        <v>3586</v>
      </c>
      <c r="B1393" t="s">
        <v>3714</v>
      </c>
    </row>
    <row r="1394" spans="1:2" x14ac:dyDescent="0.25">
      <c r="A1394" s="7" t="s">
        <v>3587</v>
      </c>
      <c r="B1394" t="s">
        <v>3686</v>
      </c>
    </row>
    <row r="1395" spans="1:2" x14ac:dyDescent="0.25">
      <c r="A1395" s="7" t="s">
        <v>4486</v>
      </c>
      <c r="B1395" t="s">
        <v>3643</v>
      </c>
    </row>
    <row r="1396" spans="1:2" x14ac:dyDescent="0.25">
      <c r="A1396" s="7" t="s">
        <v>3591</v>
      </c>
      <c r="B1396" t="s">
        <v>3962</v>
      </c>
    </row>
    <row r="1397" spans="1:2" x14ac:dyDescent="0.25">
      <c r="A1397" s="7" t="s">
        <v>4487</v>
      </c>
      <c r="B1397" t="s">
        <v>3708</v>
      </c>
    </row>
    <row r="1398" spans="1:2" x14ac:dyDescent="0.25">
      <c r="A1398" s="7" t="s">
        <v>3593</v>
      </c>
      <c r="B1398" t="s">
        <v>4488</v>
      </c>
    </row>
    <row r="1399" spans="1:2" x14ac:dyDescent="0.25">
      <c r="A1399" s="7" t="s">
        <v>3597</v>
      </c>
      <c r="B1399" t="s">
        <v>4489</v>
      </c>
    </row>
    <row r="1400" spans="1:2" x14ac:dyDescent="0.25">
      <c r="A1400" s="7" t="s">
        <v>3601</v>
      </c>
      <c r="B1400" t="s">
        <v>4490</v>
      </c>
    </row>
    <row r="1401" spans="1:2" x14ac:dyDescent="0.25">
      <c r="A1401" s="7" t="s">
        <v>3605</v>
      </c>
      <c r="B1401" t="s">
        <v>3708</v>
      </c>
    </row>
    <row r="1402" spans="1:2" x14ac:dyDescent="0.25">
      <c r="A1402" s="7" t="s">
        <v>3609</v>
      </c>
      <c r="B1402" t="s">
        <v>3690</v>
      </c>
    </row>
    <row r="1403" spans="1:2" x14ac:dyDescent="0.25">
      <c r="A1403" s="7" t="s">
        <v>3611</v>
      </c>
      <c r="B1403" t="s">
        <v>3685</v>
      </c>
    </row>
    <row r="1404" spans="1:2" x14ac:dyDescent="0.25">
      <c r="A1404" s="7" t="s">
        <v>3615</v>
      </c>
      <c r="B1404" t="s">
        <v>4491</v>
      </c>
    </row>
    <row r="1405" spans="1:2" x14ac:dyDescent="0.25">
      <c r="A1405" s="7" t="s">
        <v>3616</v>
      </c>
      <c r="B1405" t="s">
        <v>4492</v>
      </c>
    </row>
    <row r="1406" spans="1:2" x14ac:dyDescent="0.25">
      <c r="A1406" s="7" t="s">
        <v>3618</v>
      </c>
      <c r="B1406" t="s">
        <v>3681</v>
      </c>
    </row>
    <row r="1407" spans="1:2" x14ac:dyDescent="0.25">
      <c r="A1407" s="7" t="s">
        <v>4493</v>
      </c>
      <c r="B1407" t="s">
        <v>3643</v>
      </c>
    </row>
    <row r="1408" spans="1:2" x14ac:dyDescent="0.25">
      <c r="A1408" s="7" t="s">
        <v>3620</v>
      </c>
      <c r="B1408" t="s">
        <v>4494</v>
      </c>
    </row>
    <row r="1409" spans="1:2" x14ac:dyDescent="0.25">
      <c r="A1409" s="7" t="s">
        <v>3624</v>
      </c>
      <c r="B1409" t="s">
        <v>3690</v>
      </c>
    </row>
    <row r="1410" spans="1:2" x14ac:dyDescent="0.25">
      <c r="A1410" s="7" t="s">
        <v>3627</v>
      </c>
      <c r="B1410" t="s">
        <v>3711</v>
      </c>
    </row>
    <row r="1411" spans="1:2" x14ac:dyDescent="0.25">
      <c r="A1411" s="7" t="s">
        <v>4495</v>
      </c>
      <c r="B1411" t="s">
        <v>3786</v>
      </c>
    </row>
    <row r="1412" spans="1:2" x14ac:dyDescent="0.25">
      <c r="A1412" s="7" t="s">
        <v>3630</v>
      </c>
      <c r="B1412" t="s">
        <v>3700</v>
      </c>
    </row>
    <row r="1413" spans="1:2" x14ac:dyDescent="0.25">
      <c r="A1413" s="7" t="s">
        <v>3634</v>
      </c>
      <c r="B1413" t="s">
        <v>3685</v>
      </c>
    </row>
    <row r="1414" spans="1:2" x14ac:dyDescent="0.25">
      <c r="A1414" s="7" t="s">
        <v>3637</v>
      </c>
      <c r="B1414" t="s">
        <v>4496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Список</vt:lpstr>
      <vt:lpstr>Преподаватели</vt:lpstr>
      <vt:lpstr>Программы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Владимир Гомзяков</cp:lastModifiedBy>
  <dcterms:created xsi:type="dcterms:W3CDTF">2023-08-23T08:09:04Z</dcterms:created>
  <dcterms:modified xsi:type="dcterms:W3CDTF">2023-11-01T17:22:34Z</dcterms:modified>
</cp:coreProperties>
</file>